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cudantai\NISYU\★2021年度\会議・事業\部会\教育研究部会\第1回珠算研修オンラインセミナー（2021.6）\案内・申込\"/>
    </mc:Choice>
  </mc:AlternateContent>
  <bookViews>
    <workbookView xWindow="0" yWindow="0" windowWidth="28800" windowHeight="12330"/>
  </bookViews>
  <sheets>
    <sheet name="グループ用" sheetId="1" r:id="rId1"/>
    <sheet name="書き方見本"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3" i="2" l="1"/>
  <c r="H63" i="2"/>
  <c r="K62" i="2"/>
  <c r="H62" i="2"/>
  <c r="K61" i="2"/>
  <c r="H61" i="2"/>
  <c r="K60" i="2"/>
  <c r="H60" i="2"/>
  <c r="K59" i="2"/>
  <c r="H59" i="2"/>
  <c r="K58" i="2"/>
  <c r="H58" i="2"/>
  <c r="K57" i="2"/>
  <c r="H57" i="2"/>
  <c r="K56" i="2"/>
  <c r="H56" i="2"/>
  <c r="K55" i="2"/>
  <c r="H55" i="2"/>
  <c r="K54" i="2"/>
  <c r="H54" i="2"/>
  <c r="K53" i="2"/>
  <c r="H53" i="2"/>
  <c r="K52" i="2"/>
  <c r="H52" i="2"/>
  <c r="K51" i="2"/>
  <c r="H51" i="2"/>
  <c r="K50" i="2"/>
  <c r="H50" i="2"/>
  <c r="K49" i="2"/>
  <c r="H49" i="2"/>
  <c r="K48" i="2"/>
  <c r="H48" i="2"/>
  <c r="K47" i="2"/>
  <c r="H47" i="2"/>
  <c r="K46" i="2"/>
  <c r="H46" i="2"/>
  <c r="K45" i="2"/>
  <c r="H45" i="2"/>
  <c r="K44" i="2"/>
  <c r="H44" i="2"/>
  <c r="K43" i="2"/>
  <c r="H43" i="2"/>
  <c r="J39" i="2"/>
  <c r="J38" i="2"/>
  <c r="E40" i="2" s="1"/>
  <c r="J39" i="1" l="1"/>
  <c r="K44" i="1" l="1"/>
  <c r="K45" i="1"/>
  <c r="K46" i="1"/>
  <c r="K47" i="1"/>
  <c r="K48" i="1"/>
  <c r="K49" i="1"/>
  <c r="K50" i="1"/>
  <c r="K51" i="1"/>
  <c r="K52" i="1"/>
  <c r="K53" i="1"/>
  <c r="K54" i="1"/>
  <c r="K55" i="1"/>
  <c r="K56" i="1"/>
  <c r="K57" i="1"/>
  <c r="K58" i="1"/>
  <c r="K59" i="1"/>
  <c r="K60" i="1"/>
  <c r="K61" i="1"/>
  <c r="K62" i="1"/>
  <c r="K63" i="1"/>
  <c r="H44" i="1"/>
  <c r="H45" i="1"/>
  <c r="H46" i="1"/>
  <c r="H47" i="1"/>
  <c r="H48" i="1"/>
  <c r="H49" i="1"/>
  <c r="H50" i="1"/>
  <c r="H51" i="1"/>
  <c r="H52" i="1"/>
  <c r="H53" i="1"/>
  <c r="H54" i="1"/>
  <c r="H55" i="1"/>
  <c r="H56" i="1"/>
  <c r="H57" i="1"/>
  <c r="H58" i="1"/>
  <c r="H59" i="1"/>
  <c r="H60" i="1"/>
  <c r="H61" i="1"/>
  <c r="H62" i="1"/>
  <c r="H63" i="1"/>
  <c r="J38" i="1"/>
  <c r="H43" i="1"/>
  <c r="K43" i="1"/>
  <c r="E40" i="1" l="1"/>
</calcChain>
</file>

<file path=xl/sharedStrings.xml><?xml version="1.0" encoding="utf-8"?>
<sst xmlns="http://schemas.openxmlformats.org/spreadsheetml/2006/main" count="219" uniqueCount="108">
  <si>
    <t>090-xxxx-xxxx</t>
    <phoneticPr fontId="1"/>
  </si>
  <si>
    <t>kyoken@rams.gr.jp</t>
    <phoneticPr fontId="1"/>
  </si>
  <si>
    <t>101-0047</t>
    <phoneticPr fontId="1"/>
  </si>
  <si>
    <t>川崎珠算協会</t>
    <rPh sb="0" eb="2">
      <t>カワサキ</t>
    </rPh>
    <rPh sb="2" eb="4">
      <t>シュザン</t>
    </rPh>
    <rPh sb="4" eb="6">
      <t>キョウカイ</t>
    </rPh>
    <phoneticPr fontId="1"/>
  </si>
  <si>
    <t>会員</t>
  </si>
  <si>
    <t>メールアドレス</t>
    <phoneticPr fontId="1"/>
  </si>
  <si>
    <t>住所</t>
    <rPh sb="0" eb="2">
      <t>ジュウショ</t>
    </rPh>
    <phoneticPr fontId="1"/>
  </si>
  <si>
    <t>№</t>
    <phoneticPr fontId="1"/>
  </si>
  <si>
    <t>所属</t>
    <rPh sb="0" eb="2">
      <t>ショゾク</t>
    </rPh>
    <phoneticPr fontId="1"/>
  </si>
  <si>
    <t>氏</t>
    <rPh sb="0" eb="1">
      <t>シ</t>
    </rPh>
    <phoneticPr fontId="1"/>
  </si>
  <si>
    <t>名</t>
    <rPh sb="0" eb="1">
      <t>メイ</t>
    </rPh>
    <phoneticPr fontId="1"/>
  </si>
  <si>
    <t>氏名</t>
    <rPh sb="0" eb="2">
      <t>シメイ</t>
    </rPh>
    <phoneticPr fontId="1"/>
  </si>
  <si>
    <t>シ</t>
    <phoneticPr fontId="1"/>
  </si>
  <si>
    <t>メイ</t>
    <phoneticPr fontId="1"/>
  </si>
  <si>
    <t>シメイ</t>
    <phoneticPr fontId="1"/>
  </si>
  <si>
    <t>郵便番号</t>
    <rPh sb="0" eb="4">
      <t>ユウビンバンゴウ</t>
    </rPh>
    <phoneticPr fontId="1"/>
  </si>
  <si>
    <t>備考</t>
    <rPh sb="0" eb="2">
      <t>ビコウ</t>
    </rPh>
    <phoneticPr fontId="1"/>
  </si>
  <si>
    <t>算盤</t>
    <phoneticPr fontId="1"/>
  </si>
  <si>
    <t>太郎</t>
  </si>
  <si>
    <t>ソロバン</t>
  </si>
  <si>
    <t>タロウ</t>
    <phoneticPr fontId="1"/>
  </si>
  <si>
    <t>会員
非会員</t>
    <rPh sb="0" eb="2">
      <t>カイイン</t>
    </rPh>
    <rPh sb="3" eb="6">
      <t>ヒカイイン</t>
    </rPh>
    <phoneticPr fontId="1"/>
  </si>
  <si>
    <t>一般社団法人日本珠算連盟　御中</t>
    <rPh sb="0" eb="6">
      <t>イッパンシャダンホウジン</t>
    </rPh>
    <rPh sb="6" eb="10">
      <t>ニホンシュザン</t>
    </rPh>
    <rPh sb="10" eb="12">
      <t>レンメイ</t>
    </rPh>
    <rPh sb="13" eb="15">
      <t>オンチュウ</t>
    </rPh>
    <phoneticPr fontId="1"/>
  </si>
  <si>
    <t>次のとおり参加料を添えて申し込みます。</t>
    <phoneticPr fontId="1"/>
  </si>
  <si>
    <t>接続テストについて</t>
    <rPh sb="0" eb="2">
      <t>セツゾク</t>
    </rPh>
    <phoneticPr fontId="1"/>
  </si>
  <si>
    <t>お振込先（銀行）</t>
    <rPh sb="1" eb="3">
      <t>フリコミ</t>
    </rPh>
    <rPh sb="3" eb="4">
      <t>サキ</t>
    </rPh>
    <rPh sb="5" eb="7">
      <t>ギンコウ</t>
    </rPh>
    <phoneticPr fontId="1"/>
  </si>
  <si>
    <t>振込日</t>
    <phoneticPr fontId="1"/>
  </si>
  <si>
    <t>使用デバイス</t>
    <rPh sb="0" eb="2">
      <t>シヨウ</t>
    </rPh>
    <phoneticPr fontId="1"/>
  </si>
  <si>
    <t>振り込み合計金額</t>
    <rPh sb="0" eb="1">
      <t>フ</t>
    </rPh>
    <rPh sb="2" eb="3">
      <t>コ</t>
    </rPh>
    <rPh sb="4" eb="8">
      <t>ゴウケイキンガク</t>
    </rPh>
    <phoneticPr fontId="1"/>
  </si>
  <si>
    <t>円</t>
    <rPh sb="0" eb="1">
      <t>エン</t>
    </rPh>
    <phoneticPr fontId="1"/>
  </si>
  <si>
    <t>2021年度　珠算研修オンラインセミナー（2021.6）　参加申込書</t>
    <rPh sb="4" eb="6">
      <t>ネンド</t>
    </rPh>
    <rPh sb="7" eb="11">
      <t>シュザンケンシュウ</t>
    </rPh>
    <phoneticPr fontId="1"/>
  </si>
  <si>
    <t>振込口座名義（漢字）</t>
    <rPh sb="2" eb="4">
      <t>コウザ</t>
    </rPh>
    <phoneticPr fontId="1"/>
  </si>
  <si>
    <t>会員</t>
    <rPh sb="0" eb="2">
      <t>カイイン</t>
    </rPh>
    <phoneticPr fontId="1"/>
  </si>
  <si>
    <t>一般</t>
    <rPh sb="0" eb="2">
      <t>イッパン</t>
    </rPh>
    <phoneticPr fontId="1"/>
  </si>
  <si>
    <t>（ドロップダウンリストから選択してください。）</t>
    <rPh sb="13" eb="15">
      <t>センタク</t>
    </rPh>
    <phoneticPr fontId="1"/>
  </si>
  <si>
    <t>ex)2021年5月18日</t>
    <rPh sb="7" eb="8">
      <t>ネン</t>
    </rPh>
    <rPh sb="9" eb="10">
      <t>ガツ</t>
    </rPh>
    <rPh sb="12" eb="13">
      <t>ニチ</t>
    </rPh>
    <phoneticPr fontId="1"/>
  </si>
  <si>
    <t>ex)算盤太郎</t>
    <rPh sb="3" eb="5">
      <t>ソロバン</t>
    </rPh>
    <rPh sb="5" eb="7">
      <t>タロウ</t>
    </rPh>
    <phoneticPr fontId="1"/>
  </si>
  <si>
    <t>ex)10</t>
    <phoneticPr fontId="1"/>
  </si>
  <si>
    <t>電話番号
（本人連絡先）</t>
    <rPh sb="0" eb="4">
      <t>デンワバンゴウ</t>
    </rPh>
    <phoneticPr fontId="1"/>
  </si>
  <si>
    <t>円　＝</t>
    <rPh sb="0" eb="1">
      <t>エン</t>
    </rPh>
    <phoneticPr fontId="1"/>
  </si>
  <si>
    <t>例</t>
    <rPh sb="0" eb="1">
      <t>レイ</t>
    </rPh>
    <phoneticPr fontId="1"/>
  </si>
  <si>
    <t>【様式2_グループ用_参加申込書】</t>
    <phoneticPr fontId="1"/>
  </si>
  <si>
    <t>　また、当連盟からの各種連絡・情報提供のほか、セミナー参加者の実態調査・分析のために使用することがあります。</t>
    <phoneticPr fontId="1"/>
  </si>
  <si>
    <t>申込日</t>
    <rPh sb="0" eb="1">
      <t>モウ</t>
    </rPh>
    <rPh sb="1" eb="2">
      <t>コ</t>
    </rPh>
    <rPh sb="2" eb="3">
      <t>ビ</t>
    </rPh>
    <phoneticPr fontId="1"/>
  </si>
  <si>
    <t>視聴場所</t>
    <rPh sb="0" eb="2">
      <t>シチョウ</t>
    </rPh>
    <rPh sb="2" eb="4">
      <t>バショ</t>
    </rPh>
    <phoneticPr fontId="1"/>
  </si>
  <si>
    <t>ドロップダウンリストで選択</t>
    <phoneticPr fontId="1"/>
  </si>
  <si>
    <t>○○@△△.com</t>
    <phoneticPr fontId="1"/>
  </si>
  <si>
    <t>代表メールアドレス</t>
    <rPh sb="0" eb="2">
      <t>ダイヒョウ</t>
    </rPh>
    <phoneticPr fontId="1"/>
  </si>
  <si>
    <t>グループの受付窓口となる方</t>
    <phoneticPr fontId="1"/>
  </si>
  <si>
    <t>※ご記入いただいた個人情報は、セミナー参加者および関係者配布用の参加者名簿作成に使用します。</t>
    <phoneticPr fontId="1"/>
  </si>
  <si>
    <t>名×</t>
    <rPh sb="0" eb="1">
      <t>メイ</t>
    </rPh>
    <phoneticPr fontId="1"/>
  </si>
  <si>
    <t>会員
番号</t>
    <rPh sb="0" eb="2">
      <t>カイイン</t>
    </rPh>
    <rPh sb="3" eb="5">
      <t>バンゴウ</t>
    </rPh>
    <phoneticPr fontId="1"/>
  </si>
  <si>
    <r>
      <t>〔参加者名簿〕参加者情報を以下ご記入ください。</t>
    </r>
    <r>
      <rPr>
        <u/>
        <sz val="14"/>
        <color theme="1"/>
        <rFont val="ＭＳ 明朝"/>
        <family val="1"/>
        <charset val="128"/>
      </rPr>
      <t>※緑の欄は入力不要です。</t>
    </r>
    <rPh sb="1" eb="6">
      <t>サンカシャメイボ</t>
    </rPh>
    <rPh sb="7" eb="12">
      <t>サンカシャジョウホウ</t>
    </rPh>
    <rPh sb="13" eb="15">
      <t>イカ</t>
    </rPh>
    <rPh sb="16" eb="18">
      <t>キニュウ</t>
    </rPh>
    <phoneticPr fontId="1"/>
  </si>
  <si>
    <t>※当日および接続テストのZoomIDは代表メールアドレスに送信いたします。</t>
    <rPh sb="1" eb="3">
      <t>トウジツ</t>
    </rPh>
    <rPh sb="6" eb="8">
      <t>セツゾク</t>
    </rPh>
    <rPh sb="19" eb="21">
      <t>ダイヒョウ</t>
    </rPh>
    <rPh sb="29" eb="31">
      <t>ソウシン</t>
    </rPh>
    <phoneticPr fontId="1"/>
  </si>
  <si>
    <t>　希望の有無、または参加希望日を以下のドロップダウンリストより選択してください。</t>
  </si>
  <si>
    <t>　別日程をご希望の場合は【参加したいが日程が合わない】を選択してください。</t>
  </si>
  <si>
    <t>　開催予定日時：6月9日(水)、16日(水)、11：00～12：00の間に接続してください。</t>
  </si>
  <si>
    <t>〇 Zoomの接続に不安がある方を対象に以下の日程で2回開催いたします（両日参加も可能）。</t>
    <phoneticPr fontId="1"/>
  </si>
  <si>
    <r>
      <t>　以下の</t>
    </r>
    <r>
      <rPr>
        <u/>
        <sz val="11"/>
        <color theme="1"/>
        <rFont val="ＭＳ 明朝"/>
        <family val="1"/>
        <charset val="128"/>
      </rPr>
      <t>太線枠</t>
    </r>
    <r>
      <rPr>
        <sz val="11"/>
        <color theme="1"/>
        <rFont val="ＭＳ 明朝"/>
        <family val="1"/>
        <charset val="128"/>
      </rPr>
      <t>を全て記入のうえ、Excelシートのまま、こちら（kyoken@rams.gr.jp）に添付して送信ください。</t>
    </r>
    <rPh sb="1" eb="3">
      <t>イカ</t>
    </rPh>
    <rPh sb="4" eb="6">
      <t>フトセン</t>
    </rPh>
    <rPh sb="6" eb="7">
      <t>ワク</t>
    </rPh>
    <rPh sb="8" eb="9">
      <t>スベ</t>
    </rPh>
    <rPh sb="51" eb="53">
      <t>テンプ</t>
    </rPh>
    <phoneticPr fontId="1"/>
  </si>
  <si>
    <t>〇 参加費振込について</t>
    <phoneticPr fontId="1"/>
  </si>
  <si>
    <t>　参加費は要項記載の指定口座に参加者の参加料を取りまとめていただき、一括でお振込みください。</t>
    <rPh sb="1" eb="4">
      <t>サンカヒ</t>
    </rPh>
    <phoneticPr fontId="1"/>
  </si>
  <si>
    <t>代表者　氏名</t>
    <rPh sb="0" eb="3">
      <t>ダイヒョウシャ</t>
    </rPh>
    <rPh sb="4" eb="6">
      <t>シメイ</t>
    </rPh>
    <phoneticPr fontId="1"/>
  </si>
  <si>
    <t>　参加料の入金確認がとれ次第、受付完了となります。後日、受付完了メールを代表メールアドレスに送信いたします。</t>
    <rPh sb="1" eb="4">
      <t>サンカリョウ</t>
    </rPh>
    <rPh sb="12" eb="14">
      <t>シダイ</t>
    </rPh>
    <rPh sb="25" eb="27">
      <t>ゴジツ</t>
    </rPh>
    <rPh sb="28" eb="32">
      <t>ウケツケカンリョウ</t>
    </rPh>
    <rPh sb="36" eb="38">
      <t>ダイヒョウ</t>
    </rPh>
    <rPh sb="46" eb="48">
      <t>ソウシン</t>
    </rPh>
    <phoneticPr fontId="1"/>
  </si>
  <si>
    <t>○○商工会議所または会員○○の自宅　等</t>
    <phoneticPr fontId="1"/>
  </si>
  <si>
    <t>東京都千代田区内神田１－１７－９</t>
    <rPh sb="0" eb="10">
      <t>１０１－００４７</t>
    </rPh>
    <phoneticPr fontId="1"/>
  </si>
  <si>
    <t>パソコン</t>
  </si>
  <si>
    <t>香川県連合会事務局</t>
    <rPh sb="0" eb="6">
      <t>カガワケンレンゴウカイ</t>
    </rPh>
    <rPh sb="6" eb="9">
      <t>ジムキョク</t>
    </rPh>
    <phoneticPr fontId="1"/>
  </si>
  <si>
    <t>大村美香</t>
    <rPh sb="0" eb="2">
      <t>オオムラ</t>
    </rPh>
    <rPh sb="2" eb="4">
      <t>ミカ</t>
    </rPh>
    <phoneticPr fontId="1"/>
  </si>
  <si>
    <t>kyoken@rams.gr.jp</t>
  </si>
  <si>
    <t>6月9日(水)11：00～12：00参加希望</t>
  </si>
  <si>
    <t>ゆうちょ銀行</t>
  </si>
  <si>
    <t>香川県連合会</t>
  </si>
  <si>
    <t>大村</t>
    <phoneticPr fontId="1"/>
  </si>
  <si>
    <t>オオムラ</t>
    <phoneticPr fontId="1"/>
  </si>
  <si>
    <t>101-0047</t>
  </si>
  <si>
    <t>03-3518-0188</t>
    <phoneticPr fontId="1"/>
  </si>
  <si>
    <t>珠洲</t>
    <rPh sb="0" eb="2">
      <t>スズ</t>
    </rPh>
    <phoneticPr fontId="1"/>
  </si>
  <si>
    <t>宮城</t>
    <rPh sb="0" eb="2">
      <t>ミヤギ</t>
    </rPh>
    <phoneticPr fontId="1"/>
  </si>
  <si>
    <t>秋田</t>
    <rPh sb="0" eb="2">
      <t>アキタ</t>
    </rPh>
    <phoneticPr fontId="1"/>
  </si>
  <si>
    <t>福島</t>
    <rPh sb="0" eb="2">
      <t>フクシマ</t>
    </rPh>
    <phoneticPr fontId="1"/>
  </si>
  <si>
    <t>石川</t>
    <rPh sb="0" eb="2">
      <t>イシカワ</t>
    </rPh>
    <phoneticPr fontId="1"/>
  </si>
  <si>
    <t>千葉</t>
    <rPh sb="0" eb="2">
      <t>チバ</t>
    </rPh>
    <phoneticPr fontId="1"/>
  </si>
  <si>
    <t>福井</t>
    <rPh sb="0" eb="2">
      <t>フクイ</t>
    </rPh>
    <phoneticPr fontId="1"/>
  </si>
  <si>
    <t>奈良</t>
    <rPh sb="0" eb="2">
      <t>ナラ</t>
    </rPh>
    <phoneticPr fontId="1"/>
  </si>
  <si>
    <t>ミヤギ</t>
    <phoneticPr fontId="1"/>
  </si>
  <si>
    <t>アキタ</t>
    <phoneticPr fontId="1"/>
  </si>
  <si>
    <t>フクシマ</t>
    <phoneticPr fontId="1"/>
  </si>
  <si>
    <t>イシカワ</t>
    <phoneticPr fontId="1"/>
  </si>
  <si>
    <t>チバ</t>
    <phoneticPr fontId="1"/>
  </si>
  <si>
    <t>フクイ</t>
    <phoneticPr fontId="1"/>
  </si>
  <si>
    <t>ナラ</t>
    <phoneticPr fontId="1"/>
  </si>
  <si>
    <t>珠</t>
    <rPh sb="0" eb="1">
      <t>タマ</t>
    </rPh>
    <phoneticPr fontId="1"/>
  </si>
  <si>
    <t>タマ</t>
    <phoneticPr fontId="1"/>
  </si>
  <si>
    <t>スズ</t>
    <phoneticPr fontId="1"/>
  </si>
  <si>
    <t>二郎</t>
    <rPh sb="0" eb="2">
      <t>ジロウ</t>
    </rPh>
    <phoneticPr fontId="1"/>
  </si>
  <si>
    <t>三郎</t>
    <rPh sb="0" eb="2">
      <t>サブロウ</t>
    </rPh>
    <phoneticPr fontId="1"/>
  </si>
  <si>
    <t>四郎</t>
    <rPh sb="0" eb="2">
      <t>シロウ</t>
    </rPh>
    <phoneticPr fontId="1"/>
  </si>
  <si>
    <t>ジロウ</t>
    <phoneticPr fontId="1"/>
  </si>
  <si>
    <t>サブロウ</t>
    <phoneticPr fontId="1"/>
  </si>
  <si>
    <t>シロウ</t>
    <phoneticPr fontId="1"/>
  </si>
  <si>
    <t>五郎</t>
    <rPh sb="0" eb="2">
      <t>ゴロウ</t>
    </rPh>
    <phoneticPr fontId="1"/>
  </si>
  <si>
    <t>八</t>
    <rPh sb="0" eb="1">
      <t>ハチ</t>
    </rPh>
    <phoneticPr fontId="1"/>
  </si>
  <si>
    <t>ハチ</t>
    <phoneticPr fontId="1"/>
  </si>
  <si>
    <t>六輔</t>
    <rPh sb="0" eb="2">
      <t>ロクスケ</t>
    </rPh>
    <phoneticPr fontId="1"/>
  </si>
  <si>
    <t>ロクスケ</t>
    <phoneticPr fontId="1"/>
  </si>
  <si>
    <t>太郎</t>
    <phoneticPr fontId="1"/>
  </si>
  <si>
    <t>ソロバン</t>
    <phoneticPr fontId="1"/>
  </si>
  <si>
    <t>郵便
番号</t>
    <rPh sb="0" eb="2">
      <t>ユウビン</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</si>
</sst>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9">
    <font>
      <sz val="10.5"/>
      <color theme="1"/>
      <name val="ＭＳ 明朝"/>
      <family val="2"/>
      <charset val="128"/>
    </font>
    <font>
      <sz val="6"/>
      <name val="ＭＳ 明朝"/>
      <family val="2"/>
      <charset val="128"/>
    </font>
    <font>
      <sz val="9"/>
      <color theme="1"/>
      <name val="ＭＳ 明朝"/>
      <family val="1"/>
      <charset val="128"/>
    </font>
    <font>
      <sz val="10"/>
      <color theme="1"/>
      <name val="ＭＳ 明朝"/>
      <family val="1"/>
      <charset val="128"/>
    </font>
    <font>
      <u/>
      <sz val="10.5"/>
      <color theme="10"/>
      <name val="ＭＳ 明朝"/>
      <family val="2"/>
      <charset val="128"/>
    </font>
    <font>
      <sz val="10"/>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0.5"/>
      <color theme="1"/>
      <name val="ＭＳ 明朝"/>
      <family val="2"/>
      <charset val="128"/>
    </font>
    <font>
      <sz val="11"/>
      <color theme="1"/>
      <name val="ＭＳ 明朝"/>
      <family val="1"/>
      <charset val="128"/>
    </font>
    <font>
      <sz val="10.5"/>
      <color theme="0" tint="-0.499984740745262"/>
      <name val="ＭＳ 明朝"/>
      <family val="1"/>
      <charset val="128"/>
    </font>
    <font>
      <u/>
      <sz val="11"/>
      <color theme="1"/>
      <name val="ＭＳ 明朝"/>
      <family val="1"/>
      <charset val="128"/>
    </font>
    <font>
      <sz val="10.5"/>
      <color theme="1"/>
      <name val="ＭＳ 明朝"/>
      <family val="1"/>
      <charset val="128"/>
    </font>
    <font>
      <sz val="9"/>
      <color theme="0" tint="-0.499984740745262"/>
      <name val="ＭＳ 明朝"/>
      <family val="1"/>
      <charset val="128"/>
    </font>
    <font>
      <sz val="8"/>
      <color theme="1"/>
      <name val="ＭＳ 明朝"/>
      <family val="1"/>
      <charset val="128"/>
    </font>
    <font>
      <u/>
      <sz val="14"/>
      <color theme="1"/>
      <name val="ＭＳ 明朝"/>
      <family val="1"/>
      <charset val="128"/>
    </font>
    <font>
      <sz val="10"/>
      <color theme="0" tint="-0.499984740745262"/>
      <name val="ＭＳ 明朝"/>
      <family val="1"/>
      <charset val="128"/>
    </font>
    <font>
      <sz val="10.5"/>
      <name val="ＭＳ 明朝"/>
      <family val="2"/>
      <charset val="128"/>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hair">
        <color auto="1"/>
      </top>
      <bottom style="hair">
        <color auto="1"/>
      </bottom>
      <diagonal/>
    </border>
    <border>
      <left style="hair">
        <color auto="1"/>
      </left>
      <right style="hair">
        <color auto="1"/>
      </right>
      <top style="hair">
        <color auto="1"/>
      </top>
      <bottom/>
      <diagonal/>
    </border>
    <border>
      <left style="thick">
        <color theme="0" tint="-0.499984740745262"/>
      </left>
      <right style="hair">
        <color auto="1"/>
      </right>
      <top style="thick">
        <color theme="0" tint="-0.499984740745262"/>
      </top>
      <bottom style="hair">
        <color auto="1"/>
      </bottom>
      <diagonal/>
    </border>
    <border>
      <left style="hair">
        <color auto="1"/>
      </left>
      <right style="hair">
        <color auto="1"/>
      </right>
      <top style="thick">
        <color theme="0" tint="-0.499984740745262"/>
      </top>
      <bottom style="hair">
        <color auto="1"/>
      </bottom>
      <diagonal/>
    </border>
    <border>
      <left style="hair">
        <color auto="1"/>
      </left>
      <right style="thick">
        <color theme="0" tint="-0.499984740745262"/>
      </right>
      <top style="thick">
        <color theme="0" tint="-0.499984740745262"/>
      </top>
      <bottom style="hair">
        <color auto="1"/>
      </bottom>
      <diagonal/>
    </border>
    <border>
      <left style="thick">
        <color theme="0" tint="-0.499984740745262"/>
      </left>
      <right style="hair">
        <color auto="1"/>
      </right>
      <top style="hair">
        <color auto="1"/>
      </top>
      <bottom style="hair">
        <color auto="1"/>
      </bottom>
      <diagonal/>
    </border>
    <border>
      <left style="hair">
        <color auto="1"/>
      </left>
      <right style="thick">
        <color theme="0" tint="-0.499984740745262"/>
      </right>
      <top style="hair">
        <color auto="1"/>
      </top>
      <bottom style="hair">
        <color auto="1"/>
      </bottom>
      <diagonal/>
    </border>
    <border>
      <left style="thick">
        <color theme="0" tint="-0.499984740745262"/>
      </left>
      <right style="hair">
        <color auto="1"/>
      </right>
      <top style="hair">
        <color auto="1"/>
      </top>
      <bottom style="thick">
        <color theme="0" tint="-0.499984740745262"/>
      </bottom>
      <diagonal/>
    </border>
    <border>
      <left style="hair">
        <color auto="1"/>
      </left>
      <right style="hair">
        <color auto="1"/>
      </right>
      <top style="hair">
        <color auto="1"/>
      </top>
      <bottom style="thick">
        <color theme="0" tint="-0.499984740745262"/>
      </bottom>
      <diagonal/>
    </border>
    <border>
      <left style="hair">
        <color auto="1"/>
      </left>
      <right style="thick">
        <color theme="0" tint="-0.499984740745262"/>
      </right>
      <top style="hair">
        <color auto="1"/>
      </top>
      <bottom style="thick">
        <color theme="0" tint="-0.499984740745262"/>
      </bottom>
      <diagonal/>
    </border>
    <border>
      <left style="thick">
        <color theme="0" tint="-0.499984740745262"/>
      </left>
      <right/>
      <top/>
      <bottom/>
      <diagonal/>
    </border>
    <border>
      <left/>
      <right style="hair">
        <color auto="1"/>
      </right>
      <top style="thick">
        <color theme="0" tint="-0.499984740745262"/>
      </top>
      <bottom style="hair">
        <color auto="1"/>
      </bottom>
      <diagonal/>
    </border>
    <border>
      <left style="thick">
        <color theme="0" tint="-0.499984740745262"/>
      </left>
      <right style="hair">
        <color auto="1"/>
      </right>
      <top/>
      <bottom style="hair">
        <color auto="1"/>
      </bottom>
      <diagonal/>
    </border>
    <border>
      <left/>
      <right style="hair">
        <color auto="1"/>
      </right>
      <top style="hair">
        <color auto="1"/>
      </top>
      <bottom style="thick">
        <color theme="0" tint="-0.499984740745262"/>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60">
    <xf numFmtId="0" fontId="0" fillId="0" borderId="0" xfId="0">
      <alignment vertical="center"/>
    </xf>
    <xf numFmtId="0" fontId="2" fillId="0" borderId="0" xfId="0" applyFont="1">
      <alignment vertical="center"/>
    </xf>
    <xf numFmtId="0" fontId="6" fillId="0" borderId="0" xfId="0" applyFont="1" applyAlignment="1">
      <alignment vertical="center" wrapText="1"/>
    </xf>
    <xf numFmtId="0" fontId="7" fillId="0" borderId="0" xfId="0" applyFont="1">
      <alignment vertical="center"/>
    </xf>
    <xf numFmtId="0" fontId="6"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vertical="center" wrapText="1"/>
    </xf>
    <xf numFmtId="0" fontId="2" fillId="0" borderId="0" xfId="0" applyFont="1" applyBorder="1">
      <alignment vertical="center"/>
    </xf>
    <xf numFmtId="0" fontId="3" fillId="2" borderId="1" xfId="0" applyFont="1" applyFill="1" applyBorder="1" applyAlignment="1">
      <alignment horizontal="center" vertical="center" wrapText="1"/>
    </xf>
    <xf numFmtId="0" fontId="13" fillId="0" borderId="0" xfId="0" applyFont="1">
      <alignment vertical="center"/>
    </xf>
    <xf numFmtId="0" fontId="13" fillId="0" borderId="0" xfId="0" applyFont="1" applyBorder="1">
      <alignment vertical="center"/>
    </xf>
    <xf numFmtId="0" fontId="3" fillId="2" borderId="6" xfId="0" applyFont="1" applyFill="1" applyBorder="1" applyAlignment="1">
      <alignment horizontal="centerContinuous" vertical="center"/>
    </xf>
    <xf numFmtId="0" fontId="3" fillId="0" borderId="0" xfId="0" applyFont="1" applyBorder="1" applyAlignment="1" applyProtection="1">
      <alignment vertical="center"/>
      <protection locked="0"/>
    </xf>
    <xf numFmtId="0" fontId="13" fillId="0" borderId="0" xfId="0" applyFont="1" applyAlignment="1">
      <alignment horizontal="center" vertical="center"/>
    </xf>
    <xf numFmtId="177" fontId="3" fillId="0" borderId="0" xfId="0" applyNumberFormat="1" applyFont="1" applyBorder="1" applyAlignment="1" applyProtection="1">
      <alignment vertical="center"/>
      <protection locked="0"/>
    </xf>
    <xf numFmtId="0" fontId="13" fillId="0" borderId="0" xfId="0" applyFont="1" applyBorder="1" applyAlignment="1">
      <alignment horizontal="center" vertical="center"/>
    </xf>
    <xf numFmtId="0" fontId="3" fillId="2" borderId="5" xfId="0" applyFont="1" applyFill="1" applyBorder="1" applyAlignment="1">
      <alignment horizontal="centerContinuous" vertical="center"/>
    </xf>
    <xf numFmtId="0" fontId="5" fillId="0" borderId="7" xfId="0" applyFont="1" applyBorder="1" applyAlignment="1" applyProtection="1">
      <alignment horizontal="center" vertical="center"/>
      <protection locked="0"/>
    </xf>
    <xf numFmtId="0" fontId="13" fillId="0" borderId="1" xfId="0" applyFont="1" applyBorder="1" applyAlignment="1">
      <alignment horizontal="center" vertical="center"/>
    </xf>
    <xf numFmtId="0" fontId="10" fillId="0" borderId="0" xfId="0" applyFont="1" applyAlignment="1">
      <alignment vertical="center"/>
    </xf>
    <xf numFmtId="0" fontId="2" fillId="0" borderId="0" xfId="0" applyFont="1" applyAlignment="1">
      <alignment vertical="center" wrapText="1"/>
    </xf>
    <xf numFmtId="0" fontId="14" fillId="0" borderId="0" xfId="0" applyFont="1" applyAlignment="1">
      <alignment vertical="center"/>
    </xf>
    <xf numFmtId="0" fontId="3" fillId="2" borderId="4"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10" fillId="0" borderId="0" xfId="0" applyFont="1" applyAlignment="1">
      <alignment vertical="center" wrapText="1"/>
    </xf>
    <xf numFmtId="0" fontId="3" fillId="2" borderId="1" xfId="0" applyFont="1" applyFill="1" applyBorder="1" applyAlignment="1">
      <alignment horizontal="center" vertical="center" shrinkToFit="1"/>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wrapText="1"/>
    </xf>
    <xf numFmtId="0" fontId="7" fillId="0" borderId="0" xfId="0" applyFont="1" applyBorder="1" applyAlignment="1">
      <alignment horizontal="left" vertical="center"/>
    </xf>
    <xf numFmtId="0" fontId="2" fillId="0" borderId="4" xfId="0" applyFont="1" applyBorder="1" applyAlignment="1">
      <alignment horizontal="center" vertical="center" wrapText="1"/>
    </xf>
    <xf numFmtId="0" fontId="3" fillId="0" borderId="2" xfId="0" applyFont="1" applyBorder="1" applyAlignment="1">
      <alignment vertical="center" shrinkToFit="1"/>
    </xf>
    <xf numFmtId="0" fontId="7" fillId="2" borderId="0" xfId="0" applyFont="1" applyFill="1" applyAlignment="1">
      <alignment horizontal="centerContinuous" vertical="center"/>
    </xf>
    <xf numFmtId="0" fontId="13" fillId="2" borderId="0" xfId="0" applyFont="1" applyFill="1" applyAlignment="1">
      <alignment horizontal="centerContinuous" vertical="center"/>
    </xf>
    <xf numFmtId="0" fontId="17" fillId="0" borderId="0" xfId="0" applyFont="1" applyBorder="1">
      <alignment vertical="center"/>
    </xf>
    <xf numFmtId="0" fontId="3" fillId="2" borderId="0" xfId="0" applyFont="1" applyFill="1" applyBorder="1" applyAlignment="1">
      <alignment horizontal="centerContinuous" vertical="center"/>
    </xf>
    <xf numFmtId="0" fontId="3" fillId="2" borderId="0" xfId="0" applyFont="1" applyFill="1" applyBorder="1" applyAlignment="1">
      <alignment horizontal="centerContinuous" vertical="center" wrapText="1"/>
    </xf>
    <xf numFmtId="176" fontId="3" fillId="0" borderId="0" xfId="0" applyNumberFormat="1" applyFont="1" applyBorder="1" applyAlignment="1">
      <alignment horizontal="center" vertical="center" wrapText="1"/>
    </xf>
    <xf numFmtId="0" fontId="3" fillId="0" borderId="0" xfId="0" applyFont="1" applyBorder="1" applyAlignment="1" applyProtection="1">
      <alignment vertical="center"/>
    </xf>
    <xf numFmtId="0" fontId="5" fillId="2" borderId="0" xfId="0" applyFont="1" applyFill="1" applyBorder="1" applyAlignment="1" applyProtection="1">
      <alignment vertical="center"/>
    </xf>
    <xf numFmtId="177" fontId="3" fillId="0" borderId="0" xfId="0" applyNumberFormat="1" applyFont="1" applyBorder="1" applyAlignment="1" applyProtection="1">
      <alignment vertical="center"/>
    </xf>
    <xf numFmtId="0" fontId="5" fillId="0" borderId="0" xfId="0" applyFont="1" applyBorder="1" applyAlignment="1" applyProtection="1">
      <alignment vertical="center"/>
    </xf>
    <xf numFmtId="0" fontId="13" fillId="0" borderId="0" xfId="0" applyFont="1" applyBorder="1" applyProtection="1">
      <alignment vertical="center"/>
    </xf>
    <xf numFmtId="0" fontId="5" fillId="0" borderId="0" xfId="0" applyFont="1" applyFill="1" applyBorder="1" applyAlignment="1" applyProtection="1">
      <alignment vertical="center"/>
    </xf>
    <xf numFmtId="0" fontId="13" fillId="0" borderId="0" xfId="0" applyFont="1" applyFill="1" applyBorder="1" applyProtection="1">
      <alignment vertical="center"/>
    </xf>
    <xf numFmtId="0" fontId="5" fillId="2" borderId="21" xfId="0" applyFont="1" applyFill="1" applyBorder="1" applyAlignment="1" applyProtection="1">
      <alignment horizontal="center" vertical="center"/>
    </xf>
    <xf numFmtId="38" fontId="5" fillId="2" borderId="0" xfId="2" applyFont="1" applyFill="1" applyBorder="1" applyAlignment="1" applyProtection="1">
      <alignment horizontal="center" vertical="center"/>
    </xf>
    <xf numFmtId="0" fontId="13" fillId="2" borderId="0" xfId="0" applyFont="1" applyFill="1" applyBorder="1" applyProtection="1">
      <alignment vertical="center"/>
    </xf>
    <xf numFmtId="0" fontId="5" fillId="2" borderId="0" xfId="0" applyFont="1" applyFill="1" applyBorder="1" applyAlignment="1" applyProtection="1">
      <alignment horizontal="center" vertical="center"/>
    </xf>
    <xf numFmtId="0" fontId="13" fillId="0" borderId="0" xfId="0" applyFont="1" applyProtection="1">
      <alignment vertical="center"/>
    </xf>
    <xf numFmtId="0" fontId="3" fillId="2" borderId="0" xfId="0" applyFont="1" applyFill="1" applyBorder="1" applyAlignment="1" applyProtection="1">
      <alignment horizontal="centerContinuous" vertical="center"/>
    </xf>
    <xf numFmtId="0" fontId="3" fillId="2" borderId="0" xfId="0" applyFont="1" applyFill="1" applyBorder="1" applyAlignment="1" applyProtection="1">
      <alignment horizontal="centerContinuous" vertical="center" wrapText="1"/>
    </xf>
    <xf numFmtId="0" fontId="13" fillId="0" borderId="0" xfId="0" applyFont="1" applyAlignment="1" applyProtection="1">
      <alignment horizontal="center" vertical="center"/>
    </xf>
    <xf numFmtId="0" fontId="2" fillId="0" borderId="0" xfId="0" applyFont="1" applyBorder="1" applyProtection="1">
      <alignment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2"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15" fillId="2" borderId="12" xfId="0" applyFont="1" applyFill="1" applyBorder="1" applyAlignment="1" applyProtection="1">
      <alignment horizontal="center" vertical="center" shrinkToFit="1"/>
    </xf>
    <xf numFmtId="0" fontId="5" fillId="2" borderId="12" xfId="1" applyFont="1" applyFill="1" applyBorder="1" applyAlignment="1" applyProtection="1">
      <alignment horizontal="center" vertical="center" shrinkToFit="1"/>
    </xf>
    <xf numFmtId="0" fontId="3" fillId="0" borderId="0" xfId="0" applyFont="1" applyBorder="1" applyAlignment="1" applyProtection="1">
      <alignment vertical="center" wrapText="1"/>
    </xf>
    <xf numFmtId="0" fontId="2" fillId="0" borderId="0" xfId="0" applyFont="1" applyAlignment="1" applyProtection="1">
      <alignment vertical="center" wrapText="1"/>
    </xf>
    <xf numFmtId="0" fontId="2" fillId="0" borderId="0" xfId="0" applyFont="1" applyProtection="1">
      <alignment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xf>
    <xf numFmtId="0" fontId="6" fillId="0" borderId="0" xfId="0" applyFont="1" applyAlignment="1" applyProtection="1">
      <alignment vertical="center" wrapText="1"/>
    </xf>
    <xf numFmtId="0" fontId="3" fillId="0" borderId="0" xfId="0" applyFont="1" applyBorder="1" applyAlignment="1" applyProtection="1">
      <alignment horizontal="center" vertical="center"/>
    </xf>
    <xf numFmtId="0" fontId="13" fillId="0" borderId="0" xfId="0" applyFont="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Border="1" applyProtection="1">
      <alignment vertical="center"/>
    </xf>
    <xf numFmtId="0" fontId="11" fillId="0" borderId="0" xfId="0" applyFo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3"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13" fillId="0" borderId="0" xfId="0" applyFont="1" applyFill="1" applyProtection="1">
      <alignment vertical="center"/>
    </xf>
    <xf numFmtId="0" fontId="3" fillId="0" borderId="0" xfId="0" applyFont="1" applyFill="1" applyBorder="1" applyAlignment="1" applyProtection="1">
      <alignment vertical="center"/>
    </xf>
    <xf numFmtId="0" fontId="10" fillId="0" borderId="0" xfId="0" applyFont="1" applyProtection="1">
      <alignment vertical="center"/>
    </xf>
    <xf numFmtId="0" fontId="2" fillId="0" borderId="14" xfId="0" applyNumberFormat="1" applyFont="1" applyBorder="1" applyAlignment="1" applyProtection="1">
      <alignment horizontal="center" vertical="center" shrinkToFit="1"/>
      <protection locked="0"/>
    </xf>
    <xf numFmtId="0" fontId="3" fillId="0" borderId="14" xfId="0" applyNumberFormat="1" applyFont="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2" fillId="0" borderId="1" xfId="0" applyNumberFormat="1" applyFont="1" applyBorder="1" applyAlignment="1" applyProtection="1">
      <alignment horizontal="center" vertical="center" shrinkToFit="1"/>
      <protection locked="0"/>
    </xf>
    <xf numFmtId="0" fontId="3" fillId="0" borderId="1" xfId="0" applyNumberFormat="1"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2" fillId="0" borderId="22" xfId="0" applyNumberFormat="1" applyFont="1" applyBorder="1" applyAlignment="1" applyProtection="1">
      <alignment horizontal="center" vertical="center" shrinkToFit="1"/>
      <protection locked="0"/>
    </xf>
    <xf numFmtId="0" fontId="2" fillId="0" borderId="2" xfId="0" applyNumberFormat="1" applyFont="1" applyBorder="1" applyAlignment="1" applyProtection="1">
      <alignment horizontal="center" vertical="center" shrinkToFit="1"/>
      <protection locked="0"/>
    </xf>
    <xf numFmtId="3" fontId="3" fillId="0" borderId="13" xfId="0" applyNumberFormat="1" applyFont="1" applyBorder="1" applyAlignment="1" applyProtection="1">
      <alignment horizontal="center" vertical="center" shrinkToFit="1"/>
      <protection locked="0"/>
    </xf>
    <xf numFmtId="3" fontId="3" fillId="0" borderId="16" xfId="0" applyNumberFormat="1"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3" fontId="15" fillId="0" borderId="14" xfId="0" applyNumberFormat="1" applyFont="1" applyBorder="1" applyAlignment="1" applyProtection="1">
      <alignment horizontal="center" vertical="center" shrinkToFit="1"/>
      <protection locked="0"/>
    </xf>
    <xf numFmtId="3" fontId="2" fillId="0" borderId="14" xfId="0" applyNumberFormat="1" applyFont="1" applyBorder="1" applyAlignment="1" applyProtection="1">
      <alignment horizontal="center" vertical="center" shrinkToFit="1"/>
      <protection locked="0"/>
    </xf>
    <xf numFmtId="3" fontId="3" fillId="0" borderId="14" xfId="0" applyNumberFormat="1"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3" fontId="15" fillId="0" borderId="1" xfId="0" applyNumberFormat="1" applyFont="1" applyBorder="1" applyAlignment="1" applyProtection="1">
      <alignment horizontal="center" vertical="center" shrinkToFit="1"/>
      <protection locked="0"/>
    </xf>
    <xf numFmtId="3" fontId="2" fillId="0" borderId="1"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18" fillId="2" borderId="12" xfId="1" applyFont="1" applyFill="1" applyBorder="1" applyAlignment="1" applyProtection="1">
      <alignment horizontal="center" vertical="center" shrinkToFit="1"/>
    </xf>
    <xf numFmtId="3" fontId="5" fillId="0" borderId="14" xfId="1" applyNumberFormat="1" applyFont="1" applyBorder="1" applyAlignment="1" applyProtection="1">
      <alignment horizontal="center" vertical="center" shrinkToFit="1"/>
      <protection locked="0"/>
    </xf>
    <xf numFmtId="0" fontId="13" fillId="0" borderId="4" xfId="0" applyFont="1" applyBorder="1" applyAlignment="1">
      <alignment horizontal="center" vertical="center"/>
    </xf>
    <xf numFmtId="3" fontId="3" fillId="0" borderId="22" xfId="0" applyNumberFormat="1" applyFont="1" applyBorder="1" applyAlignment="1" applyProtection="1">
      <alignment horizontal="center" vertical="center" shrinkToFit="1"/>
      <protection locked="0"/>
    </xf>
    <xf numFmtId="3" fontId="3" fillId="0" borderId="2" xfId="0" applyNumberFormat="1"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13" fillId="0" borderId="0" xfId="0" applyFont="1" applyAlignment="1">
      <alignment vertical="center" shrinkToFit="1"/>
    </xf>
    <xf numFmtId="0" fontId="8" fillId="0" borderId="0" xfId="0" applyFont="1" applyFill="1" applyAlignment="1">
      <alignment horizontal="center"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Fill="1" applyBorder="1" applyAlignment="1" applyProtection="1">
      <alignment vertical="center" shrinkToFit="1"/>
    </xf>
    <xf numFmtId="0" fontId="3" fillId="0" borderId="0" xfId="0" applyFont="1" applyBorder="1" applyAlignment="1" applyProtection="1">
      <alignment horizontal="center" vertical="center" shrinkToFit="1"/>
    </xf>
    <xf numFmtId="0" fontId="13" fillId="0" borderId="0" xfId="0" applyFont="1" applyAlignment="1" applyProtection="1">
      <alignment vertical="center" shrinkToFit="1"/>
    </xf>
    <xf numFmtId="0" fontId="3" fillId="0" borderId="0" xfId="0" applyFont="1" applyFill="1" applyBorder="1" applyAlignment="1" applyProtection="1">
      <alignment horizontal="left" vertical="center" shrinkToFit="1"/>
    </xf>
    <xf numFmtId="0" fontId="3" fillId="0" borderId="0" xfId="0" applyFont="1" applyBorder="1" applyAlignment="1">
      <alignment horizontal="left" vertical="center" shrinkToFit="1"/>
    </xf>
    <xf numFmtId="0" fontId="13" fillId="0" borderId="0" xfId="0" applyFont="1" applyBorder="1" applyAlignment="1">
      <alignment vertical="center" shrinkToFit="1"/>
    </xf>
    <xf numFmtId="0" fontId="10" fillId="0" borderId="0" xfId="0" applyFont="1" applyAlignment="1">
      <alignment vertical="center" shrinkToFit="1"/>
    </xf>
    <xf numFmtId="0" fontId="3" fillId="2" borderId="1" xfId="0" applyFont="1" applyFill="1" applyBorder="1" applyAlignment="1" applyProtection="1">
      <alignment horizontal="center" vertical="center" wrapText="1" shrinkToFit="1"/>
    </xf>
    <xf numFmtId="0" fontId="3" fillId="2" borderId="3" xfId="0" applyFont="1" applyFill="1" applyBorder="1" applyAlignment="1">
      <alignment horizontal="centerContinuous" vertical="center" shrinkToFit="1"/>
    </xf>
    <xf numFmtId="0" fontId="3" fillId="2" borderId="6" xfId="0" applyFont="1" applyFill="1" applyBorder="1" applyAlignment="1">
      <alignment horizontal="centerContinuous" vertical="center" shrinkToFit="1"/>
    </xf>
    <xf numFmtId="0" fontId="2" fillId="2" borderId="6" xfId="0" applyFont="1" applyFill="1" applyBorder="1" applyAlignment="1">
      <alignment horizontal="centerContinuous" vertical="center" shrinkToFit="1"/>
    </xf>
    <xf numFmtId="0" fontId="3" fillId="2" borderId="0" xfId="0" applyFont="1" applyFill="1" applyBorder="1" applyAlignment="1">
      <alignment horizontal="centerContinuous" vertical="center" shrinkToFit="1"/>
    </xf>
    <xf numFmtId="0" fontId="3" fillId="2" borderId="0" xfId="0" applyFont="1" applyFill="1" applyBorder="1" applyAlignment="1" applyProtection="1">
      <alignment horizontal="centerContinuous" vertical="center" shrinkToFit="1"/>
    </xf>
    <xf numFmtId="0" fontId="3" fillId="2" borderId="2" xfId="0" applyFont="1" applyFill="1" applyBorder="1" applyAlignment="1">
      <alignment horizontal="centerContinuous" vertical="center" shrinkToFit="1"/>
    </xf>
    <xf numFmtId="0" fontId="7" fillId="2" borderId="0" xfId="0" applyFont="1" applyFill="1" applyAlignment="1">
      <alignment horizontal="centerContinuous" vertical="center" shrinkToFit="1"/>
    </xf>
    <xf numFmtId="38" fontId="5" fillId="2" borderId="0" xfId="2" applyFont="1" applyFill="1" applyBorder="1" applyAlignment="1" applyProtection="1">
      <alignment horizontal="center" vertical="center"/>
    </xf>
    <xf numFmtId="176" fontId="3" fillId="0" borderId="8" xfId="0" applyNumberFormat="1" applyFont="1" applyBorder="1" applyAlignment="1" applyProtection="1">
      <alignment horizontal="center" vertical="center" wrapText="1"/>
      <protection locked="0"/>
    </xf>
    <xf numFmtId="176" fontId="3" fillId="0" borderId="10" xfId="0" applyNumberFormat="1" applyFont="1" applyBorder="1" applyAlignment="1" applyProtection="1">
      <alignment horizontal="center" vertical="center" wrapText="1"/>
      <protection locked="0"/>
    </xf>
    <xf numFmtId="176" fontId="3" fillId="0" borderId="9"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7" fontId="3" fillId="0" borderId="8" xfId="0" applyNumberFormat="1" applyFont="1" applyBorder="1" applyAlignment="1" applyProtection="1">
      <alignment horizontal="center" vertical="center"/>
      <protection locked="0"/>
    </xf>
    <xf numFmtId="177" fontId="3" fillId="0" borderId="9" xfId="0" applyNumberFormat="1" applyFont="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ken@rams.g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ken@rams.gr.jp" TargetMode="External"/><Relationship Id="rId1" Type="http://schemas.openxmlformats.org/officeDocument/2006/relationships/hyperlink" Target="mailto:kyoken@rams.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abSelected="1" view="pageBreakPreview" topLeftCell="A34" zoomScaleNormal="115" zoomScaleSheetLayoutView="100" workbookViewId="0">
      <selection activeCell="E39" sqref="E39"/>
    </sheetView>
  </sheetViews>
  <sheetFormatPr defaultRowHeight="12.75" outlineLevelCol="1"/>
  <cols>
    <col min="1" max="1" width="1.85546875" style="11" customWidth="1"/>
    <col min="2" max="2" width="3.85546875" style="15" customWidth="1"/>
    <col min="3" max="3" width="6.7109375" style="122" customWidth="1" outlineLevel="1"/>
    <col min="4" max="4" width="13.42578125" style="11" customWidth="1"/>
    <col min="5" max="5" width="8" style="11" customWidth="1"/>
    <col min="6" max="7" width="9.7109375" style="11" customWidth="1"/>
    <col min="8" max="8" width="15.7109375" style="1" hidden="1" customWidth="1" outlineLevel="1"/>
    <col min="9" max="9" width="8" style="11" customWidth="1" collapsed="1"/>
    <col min="10" max="10" width="8" style="11" customWidth="1"/>
    <col min="11" max="11" width="15.7109375" style="11" hidden="1" customWidth="1" outlineLevel="1"/>
    <col min="12" max="12" width="7.7109375" style="11" customWidth="1" collapsed="1"/>
    <col min="13" max="13" width="24.5703125" style="11" customWidth="1"/>
    <col min="14" max="14" width="23.7109375" style="11" customWidth="1"/>
    <col min="15" max="15" width="14.7109375" style="11" customWidth="1"/>
    <col min="16" max="16" width="19.140625" style="11" hidden="1" customWidth="1" outlineLevel="1"/>
    <col min="17" max="17" width="49.28515625" style="11" customWidth="1" collapsed="1"/>
    <col min="18" max="16384" width="9.140625" style="11"/>
  </cols>
  <sheetData>
    <row r="1" spans="1:15" ht="17.25">
      <c r="A1" s="3" t="s">
        <v>41</v>
      </c>
      <c r="B1" s="11"/>
      <c r="H1" s="11"/>
    </row>
    <row r="2" spans="1:15" ht="12" customHeight="1">
      <c r="A2" s="3"/>
      <c r="B2" s="11"/>
      <c r="H2" s="11"/>
    </row>
    <row r="3" spans="1:15" ht="18.75">
      <c r="B3" s="4" t="s">
        <v>22</v>
      </c>
      <c r="C3" s="123"/>
      <c r="D3" s="5"/>
      <c r="E3" s="5"/>
      <c r="F3" s="5"/>
      <c r="G3" s="5"/>
      <c r="H3" s="5"/>
      <c r="I3" s="5"/>
      <c r="J3" s="5"/>
      <c r="K3" s="5"/>
      <c r="L3" s="5"/>
      <c r="M3" s="5"/>
      <c r="N3" s="5"/>
      <c r="O3" s="5"/>
    </row>
    <row r="4" spans="1:15" ht="18.75">
      <c r="A4" s="4"/>
      <c r="C4" s="123"/>
      <c r="D4" s="6" t="s">
        <v>23</v>
      </c>
      <c r="E4" s="5"/>
      <c r="F4" s="5"/>
      <c r="G4" s="5"/>
      <c r="H4" s="5"/>
      <c r="I4" s="5"/>
      <c r="J4" s="5"/>
      <c r="K4" s="5"/>
      <c r="L4" s="5"/>
      <c r="M4" s="5"/>
      <c r="N4" s="5"/>
      <c r="O4" s="5"/>
    </row>
    <row r="5" spans="1:15" ht="9" customHeight="1">
      <c r="A5" s="4"/>
      <c r="B5" s="6"/>
      <c r="C5" s="123"/>
      <c r="D5" s="5"/>
      <c r="E5" s="5"/>
      <c r="F5" s="5"/>
      <c r="G5" s="5"/>
      <c r="H5" s="5"/>
      <c r="I5" s="5"/>
      <c r="J5" s="5"/>
      <c r="K5" s="5"/>
      <c r="L5" s="5"/>
      <c r="M5" s="5"/>
      <c r="N5" s="5"/>
      <c r="O5" s="5"/>
    </row>
    <row r="6" spans="1:15" ht="20.25" customHeight="1">
      <c r="A6" s="36" t="s">
        <v>30</v>
      </c>
      <c r="B6" s="36"/>
      <c r="C6" s="140"/>
      <c r="D6" s="36"/>
      <c r="E6" s="36"/>
      <c r="F6" s="36"/>
      <c r="G6" s="36"/>
      <c r="H6" s="36"/>
      <c r="I6" s="36"/>
      <c r="J6" s="36"/>
      <c r="K6" s="37"/>
      <c r="L6" s="37"/>
      <c r="M6" s="37"/>
      <c r="N6" s="37"/>
      <c r="O6" s="37"/>
    </row>
    <row r="7" spans="1:15" ht="18" customHeight="1">
      <c r="B7" s="21" t="s">
        <v>58</v>
      </c>
      <c r="C7" s="124"/>
      <c r="D7" s="2"/>
      <c r="E7" s="2"/>
      <c r="F7" s="2"/>
      <c r="G7" s="2"/>
      <c r="H7" s="2"/>
      <c r="I7" s="2"/>
      <c r="J7" s="2"/>
      <c r="K7" s="2"/>
      <c r="L7" s="2"/>
      <c r="M7" s="2"/>
    </row>
    <row r="8" spans="1:15" ht="18" customHeight="1">
      <c r="B8" s="21" t="s">
        <v>62</v>
      </c>
      <c r="C8" s="124"/>
      <c r="D8" s="2"/>
      <c r="E8" s="2"/>
      <c r="F8" s="2"/>
      <c r="G8" s="2"/>
      <c r="H8" s="2"/>
      <c r="I8" s="2"/>
      <c r="J8" s="2"/>
      <c r="K8" s="2"/>
      <c r="L8" s="2"/>
      <c r="M8" s="2"/>
    </row>
    <row r="9" spans="1:15" ht="4.5" customHeight="1" thickBot="1">
      <c r="A9" s="21"/>
      <c r="B9" s="28"/>
      <c r="C9" s="124"/>
      <c r="D9" s="2"/>
      <c r="E9" s="2"/>
      <c r="F9" s="2"/>
      <c r="G9" s="2"/>
      <c r="H9" s="2"/>
      <c r="I9" s="2"/>
      <c r="J9" s="2"/>
      <c r="K9" s="2"/>
      <c r="L9" s="2"/>
      <c r="M9" s="2"/>
    </row>
    <row r="10" spans="1:15" ht="18" customHeight="1" thickTop="1" thickBot="1">
      <c r="B10" s="24" t="s">
        <v>43</v>
      </c>
      <c r="C10" s="134"/>
      <c r="D10" s="25"/>
      <c r="E10" s="142"/>
      <c r="F10" s="143"/>
      <c r="G10" s="144"/>
      <c r="H10" s="11"/>
      <c r="I10" s="67"/>
      <c r="J10" s="67"/>
      <c r="K10" s="67"/>
      <c r="L10" s="53"/>
      <c r="M10" s="53"/>
      <c r="N10" s="53"/>
      <c r="O10" s="53"/>
    </row>
    <row r="11" spans="1:15" s="1" customFormat="1" thickTop="1" thickBot="1">
      <c r="A11" s="22"/>
      <c r="B11" s="22"/>
      <c r="C11" s="125"/>
      <c r="D11" s="22"/>
      <c r="E11" s="23" t="s">
        <v>63</v>
      </c>
      <c r="F11" s="22"/>
      <c r="G11" s="22"/>
      <c r="H11" s="22"/>
      <c r="I11" s="68"/>
      <c r="J11" s="68"/>
      <c r="K11" s="68"/>
      <c r="L11" s="57"/>
      <c r="M11" s="69"/>
      <c r="N11" s="69"/>
      <c r="O11" s="69"/>
    </row>
    <row r="12" spans="1:15" ht="18" customHeight="1" thickTop="1" thickBot="1">
      <c r="B12" s="24" t="s">
        <v>44</v>
      </c>
      <c r="C12" s="139"/>
      <c r="D12" s="25"/>
      <c r="E12" s="142"/>
      <c r="F12" s="143"/>
      <c r="G12" s="144"/>
      <c r="H12" s="11"/>
      <c r="I12" s="67"/>
      <c r="J12" s="67"/>
      <c r="K12" s="67"/>
      <c r="L12" s="53"/>
      <c r="M12" s="53"/>
      <c r="N12" s="53"/>
      <c r="O12" s="53"/>
    </row>
    <row r="13" spans="1:15" s="1" customFormat="1" thickTop="1" thickBot="1">
      <c r="A13" s="22"/>
      <c r="B13" s="22"/>
      <c r="C13" s="125"/>
      <c r="D13" s="22"/>
      <c r="E13" s="23" t="s">
        <v>45</v>
      </c>
      <c r="F13" s="22"/>
      <c r="G13" s="22"/>
      <c r="H13" s="22"/>
      <c r="I13" s="68"/>
      <c r="J13" s="68"/>
      <c r="K13" s="68"/>
      <c r="L13" s="57"/>
      <c r="M13" s="69"/>
      <c r="N13" s="69"/>
      <c r="O13" s="69"/>
    </row>
    <row r="14" spans="1:15" ht="18" customHeight="1" thickTop="1" thickBot="1">
      <c r="B14" s="24" t="s">
        <v>27</v>
      </c>
      <c r="C14" s="134"/>
      <c r="D14" s="27"/>
      <c r="E14" s="142"/>
      <c r="F14" s="143"/>
      <c r="G14" s="144"/>
      <c r="H14" s="11"/>
      <c r="I14" s="67"/>
      <c r="J14" s="67"/>
      <c r="K14" s="67"/>
      <c r="L14" s="53"/>
      <c r="M14" s="53"/>
      <c r="N14" s="53"/>
      <c r="O14" s="53"/>
    </row>
    <row r="15" spans="1:15" s="1" customFormat="1" thickTop="1" thickBot="1">
      <c r="A15" s="22"/>
      <c r="B15" s="22"/>
      <c r="C15" s="125"/>
      <c r="D15" s="22"/>
      <c r="E15" s="23" t="s">
        <v>48</v>
      </c>
      <c r="F15" s="22"/>
      <c r="G15" s="22"/>
      <c r="H15" s="22"/>
      <c r="I15" s="68"/>
      <c r="J15" s="68"/>
      <c r="K15" s="68"/>
      <c r="L15" s="57"/>
      <c r="M15" s="69"/>
      <c r="N15" s="69"/>
      <c r="O15" s="69"/>
    </row>
    <row r="16" spans="1:15" ht="18" customHeight="1" thickTop="1" thickBot="1">
      <c r="B16" s="24" t="s">
        <v>61</v>
      </c>
      <c r="C16" s="134"/>
      <c r="D16" s="25"/>
      <c r="E16" s="142"/>
      <c r="F16" s="143"/>
      <c r="G16" s="144"/>
      <c r="H16" s="11"/>
      <c r="I16" s="70"/>
      <c r="J16" s="70"/>
      <c r="K16" s="70"/>
      <c r="L16" s="53"/>
      <c r="M16" s="53"/>
      <c r="N16" s="53"/>
      <c r="O16" s="53"/>
    </row>
    <row r="17" spans="1:16" s="1" customFormat="1" thickTop="1" thickBot="1">
      <c r="A17" s="22"/>
      <c r="B17" s="22"/>
      <c r="C17" s="125"/>
      <c r="D17" s="22"/>
      <c r="E17" s="23" t="s">
        <v>46</v>
      </c>
      <c r="F17" s="22"/>
      <c r="G17" s="22"/>
      <c r="H17" s="22"/>
      <c r="I17" s="68"/>
      <c r="J17" s="68"/>
      <c r="K17" s="68"/>
      <c r="L17" s="57"/>
      <c r="M17" s="69"/>
      <c r="N17" s="69"/>
      <c r="O17" s="69"/>
    </row>
    <row r="18" spans="1:16" ht="18" customHeight="1" thickTop="1" thickBot="1">
      <c r="B18" s="30" t="s">
        <v>47</v>
      </c>
      <c r="C18" s="134"/>
      <c r="D18" s="25"/>
      <c r="E18" s="142"/>
      <c r="F18" s="143"/>
      <c r="G18" s="144"/>
      <c r="H18" s="11"/>
      <c r="I18" s="71" t="s">
        <v>53</v>
      </c>
      <c r="J18" s="70"/>
      <c r="K18" s="70"/>
      <c r="L18" s="53"/>
      <c r="M18" s="53"/>
      <c r="N18" s="53"/>
      <c r="O18" s="53"/>
    </row>
    <row r="19" spans="1:16" ht="8.25" customHeight="1" thickTop="1">
      <c r="B19" s="21"/>
      <c r="C19" s="124"/>
      <c r="D19" s="2"/>
      <c r="E19" s="41"/>
      <c r="F19" s="41"/>
      <c r="G19" s="41"/>
      <c r="H19" s="11"/>
      <c r="I19" s="71"/>
      <c r="J19" s="70"/>
      <c r="K19" s="70"/>
      <c r="L19" s="53"/>
      <c r="M19" s="53"/>
      <c r="N19" s="53"/>
      <c r="O19" s="53"/>
    </row>
    <row r="20" spans="1:16" ht="16.5" customHeight="1">
      <c r="B20" s="21" t="s">
        <v>57</v>
      </c>
      <c r="C20" s="124"/>
      <c r="D20" s="2"/>
      <c r="E20" s="41"/>
      <c r="F20" s="41"/>
      <c r="G20" s="41"/>
      <c r="H20" s="11"/>
      <c r="I20" s="71"/>
      <c r="J20" s="70"/>
      <c r="K20" s="70"/>
      <c r="L20" s="53"/>
      <c r="M20" s="53"/>
      <c r="N20" s="53"/>
      <c r="O20" s="53"/>
    </row>
    <row r="21" spans="1:16" ht="16.5" customHeight="1">
      <c r="B21" s="21" t="s">
        <v>54</v>
      </c>
      <c r="C21" s="124"/>
      <c r="D21" s="2"/>
      <c r="E21" s="41"/>
      <c r="F21" s="41"/>
      <c r="G21" s="41"/>
      <c r="H21" s="11"/>
      <c r="I21" s="71"/>
      <c r="J21" s="70"/>
      <c r="K21" s="70"/>
      <c r="L21" s="53"/>
      <c r="M21" s="53"/>
      <c r="N21" s="53"/>
      <c r="O21" s="53"/>
    </row>
    <row r="22" spans="1:16" ht="16.5" customHeight="1">
      <c r="B22" s="21" t="s">
        <v>55</v>
      </c>
      <c r="C22" s="124"/>
      <c r="D22" s="2"/>
      <c r="E22" s="2"/>
      <c r="F22" s="2"/>
      <c r="G22" s="2"/>
      <c r="H22" s="2"/>
      <c r="I22" s="72"/>
      <c r="J22" s="72"/>
      <c r="K22" s="72"/>
      <c r="L22" s="72"/>
      <c r="M22" s="72"/>
      <c r="N22" s="53"/>
      <c r="O22" s="53"/>
    </row>
    <row r="23" spans="1:16" ht="16.5" customHeight="1">
      <c r="B23" s="21" t="s">
        <v>56</v>
      </c>
      <c r="C23" s="124"/>
      <c r="D23" s="2"/>
      <c r="E23" s="2"/>
      <c r="F23" s="2"/>
      <c r="G23" s="2"/>
      <c r="H23" s="2"/>
      <c r="I23" s="72"/>
      <c r="J23" s="72"/>
      <c r="K23" s="72"/>
      <c r="L23" s="72"/>
      <c r="M23" s="72"/>
      <c r="N23" s="53"/>
      <c r="O23" s="53"/>
    </row>
    <row r="24" spans="1:16" s="1" customFormat="1" ht="12" thickBot="1">
      <c r="A24" s="22"/>
      <c r="B24" s="22"/>
      <c r="C24" s="125"/>
      <c r="D24" s="22"/>
      <c r="E24" s="23" t="s">
        <v>45</v>
      </c>
      <c r="F24" s="22"/>
      <c r="G24" s="22"/>
      <c r="H24" s="22"/>
      <c r="I24" s="68"/>
      <c r="J24" s="68"/>
      <c r="K24" s="68"/>
      <c r="L24" s="57"/>
      <c r="M24" s="69"/>
      <c r="N24" s="69"/>
      <c r="O24" s="69"/>
    </row>
    <row r="25" spans="1:16" ht="18" customHeight="1" thickTop="1" thickBot="1">
      <c r="B25" s="30" t="s">
        <v>24</v>
      </c>
      <c r="C25" s="134"/>
      <c r="D25" s="25"/>
      <c r="E25" s="149"/>
      <c r="F25" s="150"/>
      <c r="G25" s="150"/>
      <c r="H25" s="150"/>
      <c r="I25" s="151"/>
      <c r="J25" s="73"/>
      <c r="K25" s="73"/>
      <c r="L25" s="74"/>
      <c r="M25" s="74"/>
      <c r="N25" s="74"/>
      <c r="O25" s="74"/>
    </row>
    <row r="26" spans="1:16" s="53" customFormat="1" ht="7.5" customHeight="1" thickTop="1">
      <c r="B26" s="84"/>
      <c r="C26" s="126"/>
      <c r="D26" s="84"/>
      <c r="E26" s="84"/>
      <c r="F26" s="84"/>
      <c r="G26" s="75"/>
      <c r="H26" s="75"/>
      <c r="I26" s="75"/>
      <c r="J26" s="75"/>
      <c r="K26" s="75"/>
      <c r="M26" s="70"/>
      <c r="N26" s="70"/>
      <c r="O26" s="70"/>
    </row>
    <row r="27" spans="1:16" s="53" customFormat="1" ht="18" customHeight="1">
      <c r="B27" s="84" t="s">
        <v>59</v>
      </c>
      <c r="C27" s="126"/>
      <c r="D27" s="84"/>
      <c r="E27" s="84"/>
      <c r="F27" s="84"/>
      <c r="G27" s="75"/>
      <c r="H27" s="75"/>
      <c r="I27" s="75"/>
      <c r="J27" s="75"/>
      <c r="K27" s="75"/>
      <c r="M27" s="70"/>
      <c r="N27" s="70"/>
      <c r="O27" s="70"/>
    </row>
    <row r="28" spans="1:16" s="53" customFormat="1" ht="18" customHeight="1" thickBot="1">
      <c r="B28" s="85" t="s">
        <v>60</v>
      </c>
      <c r="C28" s="127"/>
      <c r="D28" s="76"/>
      <c r="E28" s="76"/>
      <c r="F28" s="76"/>
      <c r="G28" s="76"/>
      <c r="H28" s="76"/>
      <c r="I28" s="76"/>
      <c r="J28" s="76"/>
      <c r="K28" s="76"/>
      <c r="L28" s="76"/>
      <c r="M28" s="76"/>
      <c r="N28" s="76"/>
      <c r="O28" s="76"/>
      <c r="P28" s="46"/>
    </row>
    <row r="29" spans="1:16" ht="18" customHeight="1" thickTop="1" thickBot="1">
      <c r="B29" s="18" t="s">
        <v>25</v>
      </c>
      <c r="C29" s="135"/>
      <c r="D29" s="13"/>
      <c r="E29" s="145"/>
      <c r="F29" s="146"/>
      <c r="G29" s="42" t="s">
        <v>34</v>
      </c>
      <c r="H29" s="14"/>
      <c r="I29" s="42"/>
      <c r="J29" s="42"/>
      <c r="K29" s="77"/>
      <c r="L29" s="76"/>
      <c r="M29" s="76"/>
      <c r="N29" s="76"/>
      <c r="O29" s="76"/>
    </row>
    <row r="30" spans="1:16" s="53" customFormat="1" ht="14.25" thickTop="1" thickBot="1">
      <c r="B30" s="56"/>
      <c r="C30" s="128"/>
      <c r="E30" s="78" t="s">
        <v>35</v>
      </c>
      <c r="G30" s="46"/>
      <c r="H30" s="57"/>
      <c r="I30" s="46"/>
      <c r="J30" s="46"/>
      <c r="K30" s="46"/>
    </row>
    <row r="31" spans="1:16" s="1" customFormat="1" ht="18" customHeight="1" thickTop="1" thickBot="1">
      <c r="B31" s="18" t="s">
        <v>26</v>
      </c>
      <c r="C31" s="135"/>
      <c r="D31" s="13"/>
      <c r="E31" s="147"/>
      <c r="F31" s="148"/>
      <c r="G31" s="44"/>
      <c r="H31" s="16"/>
      <c r="I31" s="44"/>
      <c r="J31" s="44"/>
      <c r="K31" s="44"/>
      <c r="L31" s="44"/>
      <c r="M31" s="44"/>
      <c r="N31" s="44"/>
      <c r="O31" s="44"/>
    </row>
    <row r="32" spans="1:16" s="53" customFormat="1" ht="14.25" thickTop="1" thickBot="1">
      <c r="B32" s="56"/>
      <c r="C32" s="128"/>
      <c r="E32" s="78" t="s">
        <v>36</v>
      </c>
      <c r="G32" s="46"/>
      <c r="H32" s="57"/>
      <c r="I32" s="46"/>
      <c r="J32" s="46"/>
      <c r="K32" s="46"/>
    </row>
    <row r="33" spans="1:16" ht="18" customHeight="1" thickTop="1" thickBot="1">
      <c r="B33" s="31" t="s">
        <v>31</v>
      </c>
      <c r="C33" s="136"/>
      <c r="D33" s="32"/>
      <c r="E33" s="152"/>
      <c r="F33" s="153"/>
      <c r="G33" s="153"/>
      <c r="H33" s="153"/>
      <c r="I33" s="153"/>
      <c r="J33" s="154"/>
      <c r="K33" s="45"/>
      <c r="L33" s="46"/>
      <c r="M33" s="45"/>
      <c r="N33" s="45"/>
      <c r="O33" s="45"/>
    </row>
    <row r="34" spans="1:16" s="83" customFormat="1" ht="10.5" customHeight="1" thickTop="1">
      <c r="A34" s="79"/>
      <c r="B34" s="80"/>
      <c r="C34" s="129"/>
      <c r="D34" s="81"/>
      <c r="E34" s="82"/>
      <c r="F34" s="82"/>
      <c r="G34" s="47"/>
      <c r="H34" s="47"/>
      <c r="I34" s="47"/>
      <c r="J34" s="47"/>
      <c r="K34" s="47"/>
      <c r="L34" s="48"/>
      <c r="M34" s="47"/>
      <c r="N34" s="47"/>
      <c r="O34" s="47"/>
    </row>
    <row r="35" spans="1:16" ht="17.25">
      <c r="A35" s="33" t="s">
        <v>52</v>
      </c>
      <c r="B35" s="8"/>
      <c r="C35" s="130"/>
      <c r="D35" s="8"/>
      <c r="E35" s="8"/>
      <c r="F35" s="8"/>
      <c r="G35" s="8"/>
      <c r="H35" s="8"/>
      <c r="I35" s="8"/>
      <c r="J35" s="8"/>
      <c r="K35" s="8"/>
      <c r="L35" s="8"/>
      <c r="M35" s="8"/>
      <c r="N35" s="8"/>
      <c r="O35" s="8"/>
    </row>
    <row r="36" spans="1:16" ht="6" customHeight="1">
      <c r="G36" s="12"/>
      <c r="H36" s="9"/>
      <c r="I36" s="12"/>
      <c r="J36" s="12"/>
      <c r="K36" s="12"/>
    </row>
    <row r="37" spans="1:16" ht="13.5" thickBot="1">
      <c r="A37" s="12"/>
      <c r="B37" s="17"/>
      <c r="C37" s="131"/>
      <c r="D37" s="12"/>
      <c r="E37" s="38" t="s">
        <v>37</v>
      </c>
      <c r="F37" s="12"/>
      <c r="G37" s="12"/>
      <c r="H37" s="9"/>
      <c r="I37" s="12"/>
      <c r="J37" s="12"/>
      <c r="K37" s="12"/>
      <c r="L37" s="12"/>
      <c r="M37" s="12"/>
      <c r="N37" s="12"/>
      <c r="O37" s="12"/>
      <c r="P37" s="12"/>
    </row>
    <row r="38" spans="1:16" ht="20.25" customHeight="1" thickTop="1" thickBot="1">
      <c r="B38" s="39" t="s">
        <v>32</v>
      </c>
      <c r="C38" s="137"/>
      <c r="D38" s="40"/>
      <c r="E38" s="19"/>
      <c r="F38" s="49" t="s">
        <v>50</v>
      </c>
      <c r="G38" s="50">
        <v>6000</v>
      </c>
      <c r="H38" s="51"/>
      <c r="I38" s="52" t="s">
        <v>39</v>
      </c>
      <c r="J38" s="50">
        <f>E38*G38</f>
        <v>0</v>
      </c>
      <c r="K38" s="43"/>
      <c r="L38" s="43" t="s">
        <v>29</v>
      </c>
      <c r="M38" s="53"/>
      <c r="N38" s="45"/>
      <c r="O38" s="45"/>
    </row>
    <row r="39" spans="1:16" ht="20.25" customHeight="1" thickTop="1" thickBot="1">
      <c r="B39" s="39" t="s">
        <v>33</v>
      </c>
      <c r="C39" s="137"/>
      <c r="D39" s="40"/>
      <c r="E39" s="19"/>
      <c r="F39" s="49" t="s">
        <v>50</v>
      </c>
      <c r="G39" s="50">
        <v>13000</v>
      </c>
      <c r="H39" s="51"/>
      <c r="I39" s="52" t="s">
        <v>39</v>
      </c>
      <c r="J39" s="50">
        <f>E39*G39</f>
        <v>0</v>
      </c>
      <c r="K39" s="43"/>
      <c r="L39" s="43" t="s">
        <v>29</v>
      </c>
      <c r="M39" s="53"/>
      <c r="N39" s="45"/>
      <c r="O39" s="45"/>
    </row>
    <row r="40" spans="1:16" ht="20.25" customHeight="1" thickTop="1">
      <c r="B40" s="54" t="s">
        <v>28</v>
      </c>
      <c r="C40" s="138"/>
      <c r="D40" s="55"/>
      <c r="E40" s="141">
        <f>J38+J39</f>
        <v>0</v>
      </c>
      <c r="F40" s="141"/>
      <c r="G40" s="43" t="s">
        <v>29</v>
      </c>
      <c r="H40" s="43"/>
      <c r="I40" s="43"/>
      <c r="J40" s="43"/>
      <c r="K40" s="43"/>
      <c r="L40" s="51"/>
      <c r="M40" s="45"/>
      <c r="N40" s="45"/>
      <c r="O40" s="45"/>
    </row>
    <row r="41" spans="1:16" ht="6" customHeight="1">
      <c r="B41" s="56"/>
      <c r="C41" s="128"/>
      <c r="D41" s="53"/>
      <c r="E41" s="53"/>
      <c r="F41" s="53"/>
      <c r="G41" s="46"/>
      <c r="H41" s="57"/>
      <c r="I41" s="46"/>
      <c r="J41" s="46"/>
      <c r="K41" s="46"/>
      <c r="L41" s="53"/>
      <c r="M41" s="53"/>
      <c r="N41" s="53"/>
      <c r="O41" s="53"/>
    </row>
    <row r="42" spans="1:16" s="7" customFormat="1" ht="27" customHeight="1">
      <c r="B42" s="58" t="s">
        <v>7</v>
      </c>
      <c r="C42" s="133" t="s">
        <v>21</v>
      </c>
      <c r="D42" s="59" t="s">
        <v>8</v>
      </c>
      <c r="E42" s="60" t="s">
        <v>51</v>
      </c>
      <c r="F42" s="58" t="s">
        <v>9</v>
      </c>
      <c r="G42" s="58" t="s">
        <v>10</v>
      </c>
      <c r="H42" s="58" t="s">
        <v>11</v>
      </c>
      <c r="I42" s="61" t="s">
        <v>12</v>
      </c>
      <c r="J42" s="61" t="s">
        <v>13</v>
      </c>
      <c r="K42" s="58" t="s">
        <v>14</v>
      </c>
      <c r="L42" s="59" t="s">
        <v>107</v>
      </c>
      <c r="M42" s="58" t="s">
        <v>6</v>
      </c>
      <c r="N42" s="58" t="s">
        <v>5</v>
      </c>
      <c r="O42" s="59" t="s">
        <v>38</v>
      </c>
      <c r="P42" s="10" t="s">
        <v>16</v>
      </c>
    </row>
    <row r="43" spans="1:16" ht="17.25" customHeight="1" thickBot="1">
      <c r="B43" s="62" t="s">
        <v>40</v>
      </c>
      <c r="C43" s="63" t="s">
        <v>4</v>
      </c>
      <c r="D43" s="63" t="s">
        <v>3</v>
      </c>
      <c r="E43" s="64">
        <v>41900001</v>
      </c>
      <c r="F43" s="63" t="s">
        <v>17</v>
      </c>
      <c r="G43" s="63" t="s">
        <v>105</v>
      </c>
      <c r="H43" s="63" t="str">
        <f>F43&amp;G43</f>
        <v>算盤太郎</v>
      </c>
      <c r="I43" s="65" t="s">
        <v>106</v>
      </c>
      <c r="J43" s="65" t="s">
        <v>20</v>
      </c>
      <c r="K43" s="63" t="str">
        <f>I43&amp;J43</f>
        <v>ソロバンタロウ</v>
      </c>
      <c r="L43" s="63" t="s">
        <v>2</v>
      </c>
      <c r="M43" s="63" t="s">
        <v>64</v>
      </c>
      <c r="N43" s="66" t="s">
        <v>1</v>
      </c>
      <c r="O43" s="63" t="s">
        <v>0</v>
      </c>
      <c r="P43" s="29"/>
    </row>
    <row r="44" spans="1:16" ht="17.25" customHeight="1" thickTop="1">
      <c r="B44" s="117">
        <v>1</v>
      </c>
      <c r="C44" s="157"/>
      <c r="D44" s="118"/>
      <c r="E44" s="86"/>
      <c r="F44" s="87"/>
      <c r="G44" s="87"/>
      <c r="H44" s="88" t="str">
        <f t="shared" ref="H44:H63" si="0">F44&amp;G44</f>
        <v/>
      </c>
      <c r="I44" s="100"/>
      <c r="J44" s="100"/>
      <c r="K44" s="88" t="str">
        <f t="shared" ref="K44:K63" si="1">I44&amp;J44</f>
        <v/>
      </c>
      <c r="L44" s="101"/>
      <c r="M44" s="102"/>
      <c r="N44" s="102"/>
      <c r="O44" s="103"/>
      <c r="P44" s="35"/>
    </row>
    <row r="45" spans="1:16" ht="17.25" customHeight="1">
      <c r="B45" s="117">
        <v>2</v>
      </c>
      <c r="C45" s="158"/>
      <c r="D45" s="119"/>
      <c r="E45" s="89"/>
      <c r="F45" s="90"/>
      <c r="G45" s="90"/>
      <c r="H45" s="91" t="str">
        <f t="shared" si="0"/>
        <v/>
      </c>
      <c r="I45" s="104"/>
      <c r="J45" s="104"/>
      <c r="K45" s="91" t="str">
        <f t="shared" si="1"/>
        <v/>
      </c>
      <c r="L45" s="105"/>
      <c r="M45" s="106"/>
      <c r="N45" s="106"/>
      <c r="O45" s="107"/>
      <c r="P45" s="35"/>
    </row>
    <row r="46" spans="1:16" ht="17.25" customHeight="1">
      <c r="B46" s="117">
        <v>3</v>
      </c>
      <c r="C46" s="158"/>
      <c r="D46" s="120"/>
      <c r="E46" s="109"/>
      <c r="F46" s="109"/>
      <c r="G46" s="109"/>
      <c r="H46" s="91" t="str">
        <f t="shared" si="0"/>
        <v/>
      </c>
      <c r="I46" s="110"/>
      <c r="J46" s="110"/>
      <c r="K46" s="91" t="str">
        <f t="shared" si="1"/>
        <v/>
      </c>
      <c r="L46" s="109"/>
      <c r="M46" s="109"/>
      <c r="N46" s="106"/>
      <c r="O46" s="107"/>
      <c r="P46" s="35"/>
    </row>
    <row r="47" spans="1:16" ht="17.25" customHeight="1">
      <c r="B47" s="117">
        <v>4</v>
      </c>
      <c r="C47" s="158"/>
      <c r="D47" s="120"/>
      <c r="E47" s="109"/>
      <c r="F47" s="109"/>
      <c r="G47" s="109"/>
      <c r="H47" s="91" t="str">
        <f t="shared" si="0"/>
        <v/>
      </c>
      <c r="I47" s="110"/>
      <c r="J47" s="110"/>
      <c r="K47" s="91" t="str">
        <f t="shared" si="1"/>
        <v/>
      </c>
      <c r="L47" s="109"/>
      <c r="M47" s="109"/>
      <c r="N47" s="106"/>
      <c r="O47" s="107"/>
      <c r="P47" s="35"/>
    </row>
    <row r="48" spans="1:16" ht="17.25" customHeight="1">
      <c r="B48" s="117">
        <v>5</v>
      </c>
      <c r="C48" s="158"/>
      <c r="D48" s="120"/>
      <c r="E48" s="109"/>
      <c r="F48" s="109"/>
      <c r="G48" s="109"/>
      <c r="H48" s="91" t="str">
        <f t="shared" si="0"/>
        <v/>
      </c>
      <c r="I48" s="110"/>
      <c r="J48" s="110"/>
      <c r="K48" s="91" t="str">
        <f t="shared" si="1"/>
        <v/>
      </c>
      <c r="L48" s="109"/>
      <c r="M48" s="109"/>
      <c r="N48" s="106"/>
      <c r="O48" s="107"/>
      <c r="P48" s="35"/>
    </row>
    <row r="49" spans="2:16" ht="17.25" customHeight="1">
      <c r="B49" s="117">
        <v>6</v>
      </c>
      <c r="C49" s="158"/>
      <c r="D49" s="120"/>
      <c r="E49" s="109"/>
      <c r="F49" s="109"/>
      <c r="G49" s="109"/>
      <c r="H49" s="91" t="str">
        <f t="shared" si="0"/>
        <v/>
      </c>
      <c r="I49" s="110"/>
      <c r="J49" s="110"/>
      <c r="K49" s="91" t="str">
        <f t="shared" si="1"/>
        <v/>
      </c>
      <c r="L49" s="109"/>
      <c r="M49" s="109"/>
      <c r="N49" s="106"/>
      <c r="O49" s="107"/>
      <c r="P49" s="35"/>
    </row>
    <row r="50" spans="2:16" ht="17.25" customHeight="1">
      <c r="B50" s="117">
        <v>7</v>
      </c>
      <c r="C50" s="158"/>
      <c r="D50" s="120"/>
      <c r="E50" s="109"/>
      <c r="F50" s="109"/>
      <c r="G50" s="109"/>
      <c r="H50" s="91" t="str">
        <f t="shared" si="0"/>
        <v/>
      </c>
      <c r="I50" s="110"/>
      <c r="J50" s="110"/>
      <c r="K50" s="91" t="str">
        <f t="shared" si="1"/>
        <v/>
      </c>
      <c r="L50" s="109"/>
      <c r="M50" s="109"/>
      <c r="N50" s="106"/>
      <c r="O50" s="107"/>
      <c r="P50" s="35"/>
    </row>
    <row r="51" spans="2:16" ht="17.25" customHeight="1">
      <c r="B51" s="117">
        <v>8</v>
      </c>
      <c r="C51" s="158"/>
      <c r="D51" s="120"/>
      <c r="E51" s="109"/>
      <c r="F51" s="109"/>
      <c r="G51" s="109"/>
      <c r="H51" s="91" t="str">
        <f t="shared" si="0"/>
        <v/>
      </c>
      <c r="I51" s="110"/>
      <c r="J51" s="110"/>
      <c r="K51" s="91" t="str">
        <f t="shared" si="1"/>
        <v/>
      </c>
      <c r="L51" s="109"/>
      <c r="M51" s="109"/>
      <c r="N51" s="106"/>
      <c r="O51" s="107"/>
      <c r="P51" s="35"/>
    </row>
    <row r="52" spans="2:16" ht="17.25" customHeight="1">
      <c r="B52" s="117">
        <v>9</v>
      </c>
      <c r="C52" s="158"/>
      <c r="D52" s="120"/>
      <c r="E52" s="109"/>
      <c r="F52" s="109"/>
      <c r="G52" s="109"/>
      <c r="H52" s="91" t="str">
        <f t="shared" si="0"/>
        <v/>
      </c>
      <c r="I52" s="110"/>
      <c r="J52" s="110"/>
      <c r="K52" s="91" t="str">
        <f t="shared" si="1"/>
        <v/>
      </c>
      <c r="L52" s="109"/>
      <c r="M52" s="109"/>
      <c r="N52" s="106"/>
      <c r="O52" s="107"/>
      <c r="P52" s="35"/>
    </row>
    <row r="53" spans="2:16" ht="17.25" customHeight="1">
      <c r="B53" s="117">
        <v>10</v>
      </c>
      <c r="C53" s="158"/>
      <c r="D53" s="120"/>
      <c r="E53" s="109"/>
      <c r="F53" s="109"/>
      <c r="G53" s="109"/>
      <c r="H53" s="91" t="str">
        <f t="shared" si="0"/>
        <v/>
      </c>
      <c r="I53" s="110"/>
      <c r="J53" s="110"/>
      <c r="K53" s="91" t="str">
        <f t="shared" si="1"/>
        <v/>
      </c>
      <c r="L53" s="109"/>
      <c r="M53" s="109"/>
      <c r="N53" s="106"/>
      <c r="O53" s="107"/>
      <c r="P53" s="35"/>
    </row>
    <row r="54" spans="2:16" ht="17.25" customHeight="1">
      <c r="B54" s="117">
        <v>11</v>
      </c>
      <c r="C54" s="158"/>
      <c r="D54" s="120"/>
      <c r="E54" s="109"/>
      <c r="F54" s="109"/>
      <c r="G54" s="109"/>
      <c r="H54" s="91" t="str">
        <f t="shared" si="0"/>
        <v/>
      </c>
      <c r="I54" s="110"/>
      <c r="J54" s="110"/>
      <c r="K54" s="91" t="str">
        <f t="shared" si="1"/>
        <v/>
      </c>
      <c r="L54" s="109"/>
      <c r="M54" s="109"/>
      <c r="N54" s="106"/>
      <c r="O54" s="107"/>
      <c r="P54" s="35"/>
    </row>
    <row r="55" spans="2:16" ht="17.25" customHeight="1">
      <c r="B55" s="117">
        <v>12</v>
      </c>
      <c r="C55" s="158"/>
      <c r="D55" s="120"/>
      <c r="E55" s="109"/>
      <c r="F55" s="109"/>
      <c r="G55" s="109"/>
      <c r="H55" s="91" t="str">
        <f t="shared" si="0"/>
        <v/>
      </c>
      <c r="I55" s="110"/>
      <c r="J55" s="110"/>
      <c r="K55" s="91" t="str">
        <f t="shared" si="1"/>
        <v/>
      </c>
      <c r="L55" s="109"/>
      <c r="M55" s="109"/>
      <c r="N55" s="106"/>
      <c r="O55" s="107"/>
      <c r="P55" s="35"/>
    </row>
    <row r="56" spans="2:16" ht="17.25" customHeight="1">
      <c r="B56" s="117">
        <v>13</v>
      </c>
      <c r="C56" s="158"/>
      <c r="D56" s="120"/>
      <c r="E56" s="109"/>
      <c r="F56" s="109"/>
      <c r="G56" s="109"/>
      <c r="H56" s="91" t="str">
        <f t="shared" si="0"/>
        <v/>
      </c>
      <c r="I56" s="110"/>
      <c r="J56" s="110"/>
      <c r="K56" s="91" t="str">
        <f t="shared" si="1"/>
        <v/>
      </c>
      <c r="L56" s="109"/>
      <c r="M56" s="109"/>
      <c r="N56" s="106"/>
      <c r="O56" s="107"/>
      <c r="P56" s="35"/>
    </row>
    <row r="57" spans="2:16" ht="17.25" customHeight="1">
      <c r="B57" s="117">
        <v>14</v>
      </c>
      <c r="C57" s="158"/>
      <c r="D57" s="120"/>
      <c r="E57" s="109"/>
      <c r="F57" s="109"/>
      <c r="G57" s="109"/>
      <c r="H57" s="91" t="str">
        <f t="shared" si="0"/>
        <v/>
      </c>
      <c r="I57" s="110"/>
      <c r="J57" s="110"/>
      <c r="K57" s="91" t="str">
        <f t="shared" si="1"/>
        <v/>
      </c>
      <c r="L57" s="109"/>
      <c r="M57" s="109"/>
      <c r="N57" s="106"/>
      <c r="O57" s="107"/>
      <c r="P57" s="35"/>
    </row>
    <row r="58" spans="2:16" ht="17.25" customHeight="1">
      <c r="B58" s="117">
        <v>15</v>
      </c>
      <c r="C58" s="158"/>
      <c r="D58" s="120"/>
      <c r="E58" s="109"/>
      <c r="F58" s="109"/>
      <c r="G58" s="109"/>
      <c r="H58" s="91" t="str">
        <f t="shared" si="0"/>
        <v/>
      </c>
      <c r="I58" s="110"/>
      <c r="J58" s="110"/>
      <c r="K58" s="91" t="str">
        <f t="shared" si="1"/>
        <v/>
      </c>
      <c r="L58" s="109"/>
      <c r="M58" s="109"/>
      <c r="N58" s="106"/>
      <c r="O58" s="107"/>
      <c r="P58" s="35"/>
    </row>
    <row r="59" spans="2:16" ht="17.25" customHeight="1">
      <c r="B59" s="117">
        <v>16</v>
      </c>
      <c r="C59" s="158"/>
      <c r="D59" s="120"/>
      <c r="E59" s="109"/>
      <c r="F59" s="109"/>
      <c r="G59" s="109"/>
      <c r="H59" s="91" t="str">
        <f t="shared" si="0"/>
        <v/>
      </c>
      <c r="I59" s="110"/>
      <c r="J59" s="110"/>
      <c r="K59" s="91" t="str">
        <f t="shared" si="1"/>
        <v/>
      </c>
      <c r="L59" s="109"/>
      <c r="M59" s="109"/>
      <c r="N59" s="106"/>
      <c r="O59" s="107"/>
      <c r="P59" s="35"/>
    </row>
    <row r="60" spans="2:16" ht="17.25" customHeight="1">
      <c r="B60" s="117">
        <v>17</v>
      </c>
      <c r="C60" s="158"/>
      <c r="D60" s="120"/>
      <c r="E60" s="109"/>
      <c r="F60" s="109"/>
      <c r="G60" s="109"/>
      <c r="H60" s="91" t="str">
        <f t="shared" si="0"/>
        <v/>
      </c>
      <c r="I60" s="110"/>
      <c r="J60" s="110"/>
      <c r="K60" s="91" t="str">
        <f t="shared" si="1"/>
        <v/>
      </c>
      <c r="L60" s="109"/>
      <c r="M60" s="109"/>
      <c r="N60" s="106"/>
      <c r="O60" s="107"/>
      <c r="P60" s="35"/>
    </row>
    <row r="61" spans="2:16" ht="17.25" customHeight="1">
      <c r="B61" s="117">
        <v>18</v>
      </c>
      <c r="C61" s="158"/>
      <c r="D61" s="120"/>
      <c r="E61" s="109"/>
      <c r="F61" s="109"/>
      <c r="G61" s="109"/>
      <c r="H61" s="91" t="str">
        <f t="shared" si="0"/>
        <v/>
      </c>
      <c r="I61" s="110"/>
      <c r="J61" s="110"/>
      <c r="K61" s="91" t="str">
        <f t="shared" si="1"/>
        <v/>
      </c>
      <c r="L61" s="109"/>
      <c r="M61" s="109"/>
      <c r="N61" s="106"/>
      <c r="O61" s="107"/>
      <c r="P61" s="35"/>
    </row>
    <row r="62" spans="2:16" ht="17.25" customHeight="1">
      <c r="B62" s="117">
        <v>19</v>
      </c>
      <c r="C62" s="158"/>
      <c r="D62" s="120"/>
      <c r="E62" s="109"/>
      <c r="F62" s="109"/>
      <c r="G62" s="109"/>
      <c r="H62" s="91" t="str">
        <f t="shared" si="0"/>
        <v/>
      </c>
      <c r="I62" s="110"/>
      <c r="J62" s="110"/>
      <c r="K62" s="91" t="str">
        <f t="shared" si="1"/>
        <v/>
      </c>
      <c r="L62" s="109"/>
      <c r="M62" s="109"/>
      <c r="N62" s="106"/>
      <c r="O62" s="107"/>
      <c r="P62" s="35"/>
    </row>
    <row r="63" spans="2:16" ht="17.25" customHeight="1" thickBot="1">
      <c r="B63" s="117">
        <v>20</v>
      </c>
      <c r="C63" s="159"/>
      <c r="D63" s="121"/>
      <c r="E63" s="111"/>
      <c r="F63" s="111"/>
      <c r="G63" s="111"/>
      <c r="H63" s="92" t="str">
        <f t="shared" si="0"/>
        <v/>
      </c>
      <c r="I63" s="112"/>
      <c r="J63" s="112"/>
      <c r="K63" s="92" t="str">
        <f t="shared" si="1"/>
        <v/>
      </c>
      <c r="L63" s="111"/>
      <c r="M63" s="111"/>
      <c r="N63" s="114"/>
      <c r="O63" s="113"/>
      <c r="P63" s="35"/>
    </row>
    <row r="64" spans="2:16" ht="15" thickTop="1">
      <c r="B64" s="21" t="s">
        <v>49</v>
      </c>
      <c r="C64" s="132"/>
      <c r="D64" s="2"/>
      <c r="E64" s="2"/>
      <c r="F64" s="2"/>
      <c r="G64" s="2"/>
      <c r="H64" s="2"/>
      <c r="I64" s="2"/>
      <c r="J64" s="2"/>
      <c r="K64" s="2"/>
      <c r="L64" s="2"/>
      <c r="M64" s="2"/>
    </row>
    <row r="65" spans="2:13" ht="14.25">
      <c r="B65" s="21" t="s">
        <v>42</v>
      </c>
      <c r="C65" s="132"/>
      <c r="D65" s="2"/>
      <c r="E65" s="2"/>
      <c r="F65" s="2"/>
      <c r="G65" s="2"/>
      <c r="H65" s="2"/>
      <c r="I65" s="2"/>
      <c r="J65" s="2"/>
      <c r="K65" s="2"/>
      <c r="L65" s="2"/>
      <c r="M65" s="2"/>
    </row>
  </sheetData>
  <sheetProtection algorithmName="SHA-512" hashValue="uYnfXQAFt+MDTW49qtnFrg4GV7JKB8C9stQyPGljud/uZ5buSjgiwjPhXGBvp2mQftnJXu2w0ALLv+MBB/IDBw==" saltValue="Y3egCiawcaW25uRlN6uDkg==" spinCount="100000" sheet="1" selectLockedCells="1"/>
  <protectedRanges>
    <protectedRange sqref="E10:G10 E12:G12 E14:G14 E16:G16 E18:G18 E25:G25 E29:F29 E31:F31 E38 E39 D44:O63" name="入力範囲"/>
    <protectedRange sqref="E33:F33" name="入力範囲_1"/>
  </protectedRanges>
  <mergeCells count="10">
    <mergeCell ref="E40:F40"/>
    <mergeCell ref="E10:G10"/>
    <mergeCell ref="E12:G12"/>
    <mergeCell ref="E14:G14"/>
    <mergeCell ref="E16:G16"/>
    <mergeCell ref="E18:G18"/>
    <mergeCell ref="E29:F29"/>
    <mergeCell ref="E31:F31"/>
    <mergeCell ref="E25:I25"/>
    <mergeCell ref="E33:J33"/>
  </mergeCells>
  <phoneticPr fontId="1"/>
  <dataValidations count="9">
    <dataValidation type="list" allowBlank="1" showInputMessage="1" showErrorMessage="1" sqref="C43:C63">
      <formula1>"会員,一般"</formula1>
    </dataValidation>
    <dataValidation imeMode="halfAlpha" allowBlank="1" showInputMessage="1" showErrorMessage="1" sqref="E40:F40 E44:E63 L44:L63 N44:O63 E38:E39 E18:G18"/>
    <dataValidation imeMode="fullKatakana" allowBlank="1" showInputMessage="1" showErrorMessage="1" sqref="G40 I44:J63"/>
    <dataValidation type="list" allowBlank="1" showInputMessage="1" showErrorMessage="1" sqref="E29">
      <formula1>"ゆうちょ銀行,みずほ銀行"</formula1>
    </dataValidation>
    <dataValidation imeMode="hiragana" allowBlank="1" showInputMessage="1" showErrorMessage="1" sqref="M44:M63 H40 K33:K34 M33:O34 F44:G63 J38:L39 N38:O39 D44:D63 E34:F34 E33:J33"/>
    <dataValidation type="list" allowBlank="1" showInputMessage="1" showErrorMessage="1" sqref="E14">
      <formula1>"パソコン,iPad,スマートフォン"</formula1>
    </dataValidation>
    <dataValidation type="list" allowBlank="1" showInputMessage="1" showErrorMessage="1" sqref="G26:G27">
      <formula1>"参加しない,6月9日(水)11：00～12：00参加希望,6月16日(水)11：00～12：00参加希望,両日参加希望 ,参加したいが日程が合わない"</formula1>
    </dataValidation>
    <dataValidation imeMode="halfKatakana" allowBlank="1" showInputMessage="1" showErrorMessage="1" sqref="E19:E21"/>
    <dataValidation type="list" imeMode="halfAlpha" allowBlank="1" showInputMessage="1" showErrorMessage="1" sqref="E25:I25">
      <formula1>"参加しない,6月9日(水)11：00～12：00参加希望,6月16日(水)11：00～12：00参加希望,両日参加希望 ,参加したいが日程が合わない"</formula1>
    </dataValidation>
  </dataValidations>
  <hyperlinks>
    <hyperlink ref="N43" r:id="rId1"/>
  </hyperlinks>
  <pageMargins left="0.7" right="0.7" top="0.75" bottom="0.75" header="0.3" footer="0.3"/>
  <pageSetup paperSize="9" orientation="landscape" r:id="rId2"/>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zoomScaleNormal="115" zoomScaleSheetLayoutView="100" workbookViewId="0">
      <selection activeCell="J52" sqref="J52"/>
    </sheetView>
  </sheetViews>
  <sheetFormatPr defaultRowHeight="12.75" outlineLevelCol="1"/>
  <cols>
    <col min="1" max="1" width="1.85546875" style="11" customWidth="1"/>
    <col min="2" max="2" width="3.85546875" style="15" customWidth="1"/>
    <col min="3" max="3" width="7.7109375" style="11" hidden="1" customWidth="1" outlineLevel="1"/>
    <col min="4" max="4" width="14.140625" style="11" customWidth="1" collapsed="1"/>
    <col min="5" max="5" width="8" style="11" customWidth="1"/>
    <col min="6" max="6" width="11" style="11" customWidth="1"/>
    <col min="7" max="7" width="10.7109375" style="11" customWidth="1"/>
    <col min="8" max="8" width="15.7109375" style="1" hidden="1" customWidth="1" outlineLevel="1"/>
    <col min="9" max="9" width="8.7109375" style="11" customWidth="1" collapsed="1"/>
    <col min="10" max="10" width="8.7109375" style="11" customWidth="1"/>
    <col min="11" max="11" width="15.7109375" style="11" hidden="1" customWidth="1" outlineLevel="1"/>
    <col min="12" max="12" width="9.85546875" style="11" customWidth="1" collapsed="1"/>
    <col min="13" max="13" width="24.7109375" style="11" customWidth="1"/>
    <col min="14" max="14" width="22.5703125" style="11" customWidth="1"/>
    <col min="15" max="15" width="14.7109375" style="11" customWidth="1"/>
    <col min="16" max="16" width="19.140625" style="11" hidden="1" customWidth="1" outlineLevel="1"/>
    <col min="17" max="17" width="49.28515625" style="11" customWidth="1" collapsed="1"/>
    <col min="18" max="16384" width="9.140625" style="11"/>
  </cols>
  <sheetData>
    <row r="1" spans="1:15" ht="17.25">
      <c r="A1" s="3" t="s">
        <v>41</v>
      </c>
      <c r="B1" s="11"/>
      <c r="H1" s="11"/>
    </row>
    <row r="2" spans="1:15" ht="12" customHeight="1">
      <c r="A2" s="3"/>
      <c r="B2" s="11"/>
      <c r="H2" s="11"/>
    </row>
    <row r="3" spans="1:15" ht="18.75">
      <c r="B3" s="4" t="s">
        <v>22</v>
      </c>
      <c r="C3" s="5"/>
      <c r="D3" s="5"/>
      <c r="E3" s="5"/>
      <c r="F3" s="5"/>
      <c r="G3" s="5"/>
      <c r="H3" s="5"/>
      <c r="I3" s="5"/>
      <c r="J3" s="5"/>
      <c r="K3" s="5"/>
      <c r="L3" s="5"/>
      <c r="M3" s="5"/>
      <c r="N3" s="5"/>
      <c r="O3" s="5"/>
    </row>
    <row r="4" spans="1:15" ht="18.75">
      <c r="A4" s="4"/>
      <c r="C4" s="5"/>
      <c r="D4" s="6" t="s">
        <v>23</v>
      </c>
      <c r="E4" s="5"/>
      <c r="F4" s="5"/>
      <c r="G4" s="5"/>
      <c r="H4" s="5"/>
      <c r="I4" s="5"/>
      <c r="J4" s="5"/>
      <c r="K4" s="5"/>
      <c r="L4" s="5"/>
      <c r="M4" s="5"/>
      <c r="N4" s="5"/>
      <c r="O4" s="5"/>
    </row>
    <row r="5" spans="1:15" ht="9" customHeight="1">
      <c r="A5" s="4"/>
      <c r="B5" s="6"/>
      <c r="C5" s="5"/>
      <c r="D5" s="5"/>
      <c r="E5" s="5"/>
      <c r="F5" s="5"/>
      <c r="G5" s="5"/>
      <c r="H5" s="5"/>
      <c r="I5" s="5"/>
      <c r="J5" s="5"/>
      <c r="K5" s="5"/>
      <c r="L5" s="5"/>
      <c r="M5" s="5"/>
      <c r="N5" s="5"/>
      <c r="O5" s="5"/>
    </row>
    <row r="6" spans="1:15" ht="20.25" customHeight="1">
      <c r="A6" s="36" t="s">
        <v>30</v>
      </c>
      <c r="B6" s="36"/>
      <c r="C6" s="36"/>
      <c r="D6" s="36"/>
      <c r="E6" s="36"/>
      <c r="F6" s="36"/>
      <c r="G6" s="36"/>
      <c r="H6" s="36"/>
      <c r="I6" s="36"/>
      <c r="J6" s="36"/>
      <c r="K6" s="37"/>
      <c r="L6" s="37"/>
      <c r="M6" s="37"/>
      <c r="N6" s="37"/>
      <c r="O6" s="37"/>
    </row>
    <row r="7" spans="1:15" ht="18" customHeight="1">
      <c r="B7" s="21" t="s">
        <v>58</v>
      </c>
      <c r="C7" s="2"/>
      <c r="D7" s="2"/>
      <c r="E7" s="2"/>
      <c r="F7" s="2"/>
      <c r="G7" s="2"/>
      <c r="H7" s="2"/>
      <c r="I7" s="2"/>
      <c r="J7" s="2"/>
      <c r="K7" s="2"/>
      <c r="L7" s="2"/>
      <c r="M7" s="2"/>
    </row>
    <row r="8" spans="1:15" ht="18" customHeight="1">
      <c r="B8" s="21" t="s">
        <v>62</v>
      </c>
      <c r="C8" s="2"/>
      <c r="D8" s="2"/>
      <c r="E8" s="2"/>
      <c r="F8" s="2"/>
      <c r="G8" s="2"/>
      <c r="H8" s="2"/>
      <c r="I8" s="2"/>
      <c r="J8" s="2"/>
      <c r="K8" s="2"/>
      <c r="L8" s="2"/>
      <c r="M8" s="2"/>
    </row>
    <row r="9" spans="1:15" ht="4.5" customHeight="1" thickBot="1">
      <c r="A9" s="21"/>
      <c r="B9" s="28"/>
      <c r="C9" s="2"/>
      <c r="D9" s="2"/>
      <c r="E9" s="2"/>
      <c r="F9" s="2"/>
      <c r="G9" s="2"/>
      <c r="H9" s="2"/>
      <c r="I9" s="2"/>
      <c r="J9" s="2"/>
      <c r="K9" s="2"/>
      <c r="L9" s="2"/>
      <c r="M9" s="2"/>
    </row>
    <row r="10" spans="1:15" ht="18" customHeight="1" thickTop="1" thickBot="1">
      <c r="B10" s="24" t="s">
        <v>43</v>
      </c>
      <c r="C10" s="25"/>
      <c r="D10" s="25"/>
      <c r="E10" s="142">
        <v>44321</v>
      </c>
      <c r="F10" s="143"/>
      <c r="G10" s="144"/>
      <c r="H10" s="11"/>
      <c r="I10" s="67"/>
      <c r="J10" s="67"/>
      <c r="K10" s="67"/>
      <c r="L10" s="53"/>
      <c r="M10" s="53"/>
      <c r="N10" s="53"/>
      <c r="O10" s="53"/>
    </row>
    <row r="11" spans="1:15" s="1" customFormat="1" thickTop="1" thickBot="1">
      <c r="A11" s="22"/>
      <c r="B11" s="22"/>
      <c r="C11" s="22"/>
      <c r="D11" s="22"/>
      <c r="E11" s="23" t="s">
        <v>63</v>
      </c>
      <c r="F11" s="22"/>
      <c r="G11" s="22"/>
      <c r="H11" s="22"/>
      <c r="I11" s="68"/>
      <c r="J11" s="68"/>
      <c r="K11" s="68"/>
      <c r="L11" s="57"/>
      <c r="M11" s="69"/>
      <c r="N11" s="69"/>
      <c r="O11" s="69"/>
    </row>
    <row r="12" spans="1:15" ht="18" customHeight="1" thickTop="1" thickBot="1">
      <c r="B12" s="24" t="s">
        <v>44</v>
      </c>
      <c r="C12" s="26"/>
      <c r="D12" s="25"/>
      <c r="E12" s="142" t="s">
        <v>66</v>
      </c>
      <c r="F12" s="143"/>
      <c r="G12" s="144"/>
      <c r="H12" s="11"/>
      <c r="I12" s="67"/>
      <c r="J12" s="67"/>
      <c r="K12" s="67"/>
      <c r="L12" s="53"/>
      <c r="M12" s="53"/>
      <c r="N12" s="53"/>
      <c r="O12" s="53"/>
    </row>
    <row r="13" spans="1:15" s="1" customFormat="1" thickTop="1" thickBot="1">
      <c r="A13" s="22"/>
      <c r="B13" s="22"/>
      <c r="C13" s="22"/>
      <c r="D13" s="22"/>
      <c r="E13" s="23" t="s">
        <v>45</v>
      </c>
      <c r="F13" s="22"/>
      <c r="G13" s="22"/>
      <c r="H13" s="22"/>
      <c r="I13" s="68"/>
      <c r="J13" s="68"/>
      <c r="K13" s="68"/>
      <c r="L13" s="57"/>
      <c r="M13" s="69"/>
      <c r="N13" s="69"/>
      <c r="O13" s="69"/>
    </row>
    <row r="14" spans="1:15" ht="18" customHeight="1" thickTop="1" thickBot="1">
      <c r="B14" s="24" t="s">
        <v>27</v>
      </c>
      <c r="C14" s="25"/>
      <c r="D14" s="27"/>
      <c r="E14" s="142" t="s">
        <v>65</v>
      </c>
      <c r="F14" s="143"/>
      <c r="G14" s="144"/>
      <c r="H14" s="11"/>
      <c r="I14" s="67"/>
      <c r="J14" s="67"/>
      <c r="K14" s="67"/>
      <c r="L14" s="53"/>
      <c r="M14" s="53"/>
      <c r="N14" s="53"/>
      <c r="O14" s="53"/>
    </row>
    <row r="15" spans="1:15" s="1" customFormat="1" thickTop="1" thickBot="1">
      <c r="A15" s="22"/>
      <c r="B15" s="22"/>
      <c r="C15" s="22"/>
      <c r="D15" s="22"/>
      <c r="E15" s="23" t="s">
        <v>48</v>
      </c>
      <c r="F15" s="22"/>
      <c r="G15" s="22"/>
      <c r="H15" s="22"/>
      <c r="I15" s="68"/>
      <c r="J15" s="68"/>
      <c r="K15" s="68"/>
      <c r="L15" s="57"/>
      <c r="M15" s="69"/>
      <c r="N15" s="69"/>
      <c r="O15" s="69"/>
    </row>
    <row r="16" spans="1:15" ht="18" customHeight="1" thickTop="1" thickBot="1">
      <c r="B16" s="24" t="s">
        <v>61</v>
      </c>
      <c r="C16" s="25"/>
      <c r="D16" s="25"/>
      <c r="E16" s="142" t="s">
        <v>67</v>
      </c>
      <c r="F16" s="143"/>
      <c r="G16" s="144"/>
      <c r="H16" s="11"/>
      <c r="I16" s="70"/>
      <c r="J16" s="70"/>
      <c r="K16" s="70"/>
      <c r="L16" s="53"/>
      <c r="M16" s="53"/>
      <c r="N16" s="53"/>
      <c r="O16" s="53"/>
    </row>
    <row r="17" spans="1:16" s="1" customFormat="1" thickTop="1" thickBot="1">
      <c r="A17" s="22"/>
      <c r="B17" s="22"/>
      <c r="C17" s="22"/>
      <c r="D17" s="22"/>
      <c r="E17" s="23" t="s">
        <v>46</v>
      </c>
      <c r="F17" s="22"/>
      <c r="G17" s="22"/>
      <c r="H17" s="22"/>
      <c r="I17" s="68"/>
      <c r="J17" s="68"/>
      <c r="K17" s="68"/>
      <c r="L17" s="57"/>
      <c r="M17" s="69"/>
      <c r="N17" s="69"/>
      <c r="O17" s="69"/>
    </row>
    <row r="18" spans="1:16" ht="18" customHeight="1" thickTop="1" thickBot="1">
      <c r="B18" s="30" t="s">
        <v>47</v>
      </c>
      <c r="C18" s="25"/>
      <c r="D18" s="25"/>
      <c r="E18" s="142" t="s">
        <v>1</v>
      </c>
      <c r="F18" s="143"/>
      <c r="G18" s="144"/>
      <c r="H18" s="11"/>
      <c r="I18" s="71" t="s">
        <v>53</v>
      </c>
      <c r="J18" s="70"/>
      <c r="K18" s="70"/>
      <c r="L18" s="53"/>
      <c r="M18" s="53"/>
      <c r="N18" s="53"/>
      <c r="O18" s="53"/>
    </row>
    <row r="19" spans="1:16" ht="8.25" customHeight="1" thickTop="1">
      <c r="B19" s="21"/>
      <c r="C19" s="2"/>
      <c r="D19" s="2"/>
      <c r="E19" s="41"/>
      <c r="F19" s="41"/>
      <c r="G19" s="41"/>
      <c r="H19" s="11"/>
      <c r="I19" s="71"/>
      <c r="J19" s="70"/>
      <c r="K19" s="70"/>
      <c r="L19" s="53"/>
      <c r="M19" s="53"/>
      <c r="N19" s="53"/>
      <c r="O19" s="53"/>
    </row>
    <row r="20" spans="1:16" ht="16.5" customHeight="1">
      <c r="B20" s="21" t="s">
        <v>57</v>
      </c>
      <c r="C20" s="2"/>
      <c r="D20" s="2"/>
      <c r="E20" s="41"/>
      <c r="F20" s="41"/>
      <c r="G20" s="41"/>
      <c r="H20" s="11"/>
      <c r="I20" s="71"/>
      <c r="J20" s="70"/>
      <c r="K20" s="70"/>
      <c r="L20" s="53"/>
      <c r="M20" s="53"/>
      <c r="N20" s="53"/>
      <c r="O20" s="53"/>
    </row>
    <row r="21" spans="1:16" ht="16.5" customHeight="1">
      <c r="B21" s="21" t="s">
        <v>54</v>
      </c>
      <c r="C21" s="2"/>
      <c r="D21" s="2"/>
      <c r="E21" s="41"/>
      <c r="F21" s="41"/>
      <c r="G21" s="41"/>
      <c r="H21" s="11"/>
      <c r="I21" s="71"/>
      <c r="J21" s="70"/>
      <c r="K21" s="70"/>
      <c r="L21" s="53"/>
      <c r="M21" s="53"/>
      <c r="N21" s="53"/>
      <c r="O21" s="53"/>
    </row>
    <row r="22" spans="1:16" ht="16.5" customHeight="1">
      <c r="B22" s="21" t="s">
        <v>55</v>
      </c>
      <c r="C22" s="2"/>
      <c r="D22" s="2"/>
      <c r="E22" s="2"/>
      <c r="F22" s="2"/>
      <c r="G22" s="2"/>
      <c r="H22" s="2"/>
      <c r="I22" s="72"/>
      <c r="J22" s="72"/>
      <c r="K22" s="72"/>
      <c r="L22" s="72"/>
      <c r="M22" s="72"/>
      <c r="N22" s="53"/>
      <c r="O22" s="53"/>
    </row>
    <row r="23" spans="1:16" ht="16.5" customHeight="1">
      <c r="B23" s="21" t="s">
        <v>56</v>
      </c>
      <c r="C23" s="2"/>
      <c r="D23" s="2"/>
      <c r="E23" s="2"/>
      <c r="F23" s="2"/>
      <c r="G23" s="2"/>
      <c r="H23" s="2"/>
      <c r="I23" s="72"/>
      <c r="J23" s="72"/>
      <c r="K23" s="72"/>
      <c r="L23" s="72"/>
      <c r="M23" s="72"/>
      <c r="N23" s="53"/>
      <c r="O23" s="53"/>
    </row>
    <row r="24" spans="1:16" s="1" customFormat="1" ht="11.25">
      <c r="A24" s="22"/>
      <c r="B24" s="22"/>
      <c r="C24" s="22"/>
      <c r="D24" s="22"/>
      <c r="E24" s="23" t="s">
        <v>45</v>
      </c>
      <c r="F24" s="22"/>
      <c r="G24" s="22"/>
      <c r="H24" s="22"/>
      <c r="I24" s="68"/>
      <c r="J24" s="68"/>
      <c r="K24" s="68"/>
      <c r="L24" s="57"/>
      <c r="M24" s="69"/>
      <c r="N24" s="69"/>
      <c r="O24" s="69"/>
    </row>
    <row r="25" spans="1:16" ht="18" customHeight="1">
      <c r="B25" s="30" t="s">
        <v>24</v>
      </c>
      <c r="C25" s="25"/>
      <c r="D25" s="25"/>
      <c r="E25" s="155" t="s">
        <v>69</v>
      </c>
      <c r="F25" s="156"/>
      <c r="G25" s="156"/>
      <c r="H25" s="156"/>
      <c r="I25" s="156"/>
      <c r="J25" s="73"/>
      <c r="K25" s="73"/>
      <c r="L25" s="74"/>
      <c r="M25" s="74"/>
      <c r="N25" s="74"/>
      <c r="O25" s="74"/>
    </row>
    <row r="26" spans="1:16" s="53" customFormat="1" ht="7.5" customHeight="1">
      <c r="B26" s="84"/>
      <c r="C26" s="84"/>
      <c r="D26" s="84"/>
      <c r="E26" s="84"/>
      <c r="F26" s="84"/>
      <c r="G26" s="75"/>
      <c r="H26" s="75"/>
      <c r="I26" s="75"/>
      <c r="J26" s="75"/>
      <c r="K26" s="75"/>
      <c r="M26" s="70"/>
      <c r="N26" s="70"/>
      <c r="O26" s="70"/>
    </row>
    <row r="27" spans="1:16" s="53" customFormat="1" ht="18" customHeight="1">
      <c r="B27" s="84" t="s">
        <v>59</v>
      </c>
      <c r="C27" s="84"/>
      <c r="D27" s="84"/>
      <c r="E27" s="84"/>
      <c r="F27" s="84"/>
      <c r="G27" s="75"/>
      <c r="H27" s="75"/>
      <c r="I27" s="75"/>
      <c r="J27" s="75"/>
      <c r="K27" s="75"/>
      <c r="M27" s="70"/>
      <c r="N27" s="70"/>
      <c r="O27" s="70"/>
    </row>
    <row r="28" spans="1:16" s="53" customFormat="1" ht="18" customHeight="1" thickBot="1">
      <c r="B28" s="85" t="s">
        <v>60</v>
      </c>
      <c r="C28" s="73"/>
      <c r="D28" s="76"/>
      <c r="E28" s="76"/>
      <c r="F28" s="76"/>
      <c r="G28" s="76"/>
      <c r="H28" s="76"/>
      <c r="I28" s="76"/>
      <c r="J28" s="76"/>
      <c r="K28" s="76"/>
      <c r="L28" s="76"/>
      <c r="M28" s="76"/>
      <c r="N28" s="76"/>
      <c r="O28" s="76"/>
      <c r="P28" s="46"/>
    </row>
    <row r="29" spans="1:16" ht="18" customHeight="1" thickTop="1" thickBot="1">
      <c r="B29" s="18" t="s">
        <v>25</v>
      </c>
      <c r="C29" s="13"/>
      <c r="D29" s="13"/>
      <c r="E29" s="145" t="s">
        <v>70</v>
      </c>
      <c r="F29" s="146"/>
      <c r="G29" s="42" t="s">
        <v>34</v>
      </c>
      <c r="H29" s="14"/>
      <c r="I29" s="42"/>
      <c r="J29" s="42"/>
      <c r="K29" s="77"/>
      <c r="L29" s="76"/>
      <c r="M29" s="76"/>
      <c r="N29" s="76"/>
      <c r="O29" s="76"/>
    </row>
    <row r="30" spans="1:16" s="53" customFormat="1" ht="14.25" thickTop="1" thickBot="1">
      <c r="B30" s="56"/>
      <c r="E30" s="78" t="s">
        <v>35</v>
      </c>
      <c r="G30" s="46"/>
      <c r="H30" s="57"/>
      <c r="I30" s="46"/>
      <c r="J30" s="46"/>
      <c r="K30" s="46"/>
    </row>
    <row r="31" spans="1:16" s="1" customFormat="1" ht="18" customHeight="1" thickTop="1" thickBot="1">
      <c r="B31" s="18" t="s">
        <v>26</v>
      </c>
      <c r="C31" s="13"/>
      <c r="D31" s="13"/>
      <c r="E31" s="147">
        <v>44321</v>
      </c>
      <c r="F31" s="148"/>
      <c r="G31" s="44"/>
      <c r="H31" s="16"/>
      <c r="I31" s="44"/>
      <c r="J31" s="44"/>
      <c r="K31" s="44"/>
      <c r="L31" s="44"/>
      <c r="M31" s="44"/>
      <c r="N31" s="44"/>
      <c r="O31" s="44"/>
    </row>
    <row r="32" spans="1:16" s="53" customFormat="1" ht="14.25" thickTop="1" thickBot="1">
      <c r="B32" s="56"/>
      <c r="E32" s="78" t="s">
        <v>36</v>
      </c>
      <c r="G32" s="46"/>
      <c r="H32" s="57"/>
      <c r="I32" s="46"/>
      <c r="J32" s="46"/>
      <c r="K32" s="46"/>
    </row>
    <row r="33" spans="1:16" ht="18" customHeight="1" thickTop="1" thickBot="1">
      <c r="B33" s="31" t="s">
        <v>31</v>
      </c>
      <c r="C33" s="32"/>
      <c r="D33" s="32"/>
      <c r="E33" s="152" t="s">
        <v>66</v>
      </c>
      <c r="F33" s="153"/>
      <c r="G33" s="153"/>
      <c r="H33" s="153"/>
      <c r="I33" s="153"/>
      <c r="J33" s="154"/>
      <c r="K33" s="45"/>
      <c r="L33" s="46"/>
      <c r="M33" s="45"/>
      <c r="N33" s="45"/>
      <c r="O33" s="45"/>
    </row>
    <row r="34" spans="1:16" s="83" customFormat="1" ht="10.5" customHeight="1" thickTop="1">
      <c r="A34" s="79"/>
      <c r="B34" s="80"/>
      <c r="C34" s="81"/>
      <c r="D34" s="81"/>
      <c r="E34" s="82"/>
      <c r="F34" s="82"/>
      <c r="G34" s="47"/>
      <c r="H34" s="47"/>
      <c r="I34" s="47"/>
      <c r="J34" s="47"/>
      <c r="K34" s="47"/>
      <c r="L34" s="48"/>
      <c r="M34" s="47"/>
      <c r="N34" s="47"/>
      <c r="O34" s="47"/>
    </row>
    <row r="35" spans="1:16" ht="17.25">
      <c r="A35" s="33" t="s">
        <v>52</v>
      </c>
      <c r="B35" s="8"/>
      <c r="C35" s="8"/>
      <c r="D35" s="8"/>
      <c r="E35" s="8"/>
      <c r="F35" s="8"/>
      <c r="G35" s="8"/>
      <c r="H35" s="8"/>
      <c r="I35" s="8"/>
      <c r="J35" s="8"/>
      <c r="K35" s="8"/>
      <c r="L35" s="8"/>
      <c r="M35" s="8"/>
      <c r="N35" s="8"/>
      <c r="O35" s="8"/>
    </row>
    <row r="36" spans="1:16" ht="6" customHeight="1">
      <c r="G36" s="12"/>
      <c r="H36" s="9"/>
      <c r="I36" s="12"/>
      <c r="J36" s="12"/>
      <c r="K36" s="12"/>
    </row>
    <row r="37" spans="1:16" ht="13.5" thickBot="1">
      <c r="A37" s="12"/>
      <c r="B37" s="17"/>
      <c r="C37" s="12"/>
      <c r="D37" s="12"/>
      <c r="E37" s="38" t="s">
        <v>37</v>
      </c>
      <c r="F37" s="12"/>
      <c r="G37" s="12"/>
      <c r="H37" s="9"/>
      <c r="I37" s="12"/>
      <c r="J37" s="12"/>
      <c r="K37" s="12"/>
      <c r="L37" s="12"/>
      <c r="M37" s="12"/>
      <c r="N37" s="12"/>
      <c r="O37" s="12"/>
      <c r="P37" s="12"/>
    </row>
    <row r="38" spans="1:16" ht="20.25" customHeight="1" thickTop="1" thickBot="1">
      <c r="B38" s="39" t="s">
        <v>32</v>
      </c>
      <c r="C38" s="40"/>
      <c r="D38" s="40"/>
      <c r="E38" s="19">
        <v>5</v>
      </c>
      <c r="F38" s="49" t="s">
        <v>50</v>
      </c>
      <c r="G38" s="50">
        <v>6000</v>
      </c>
      <c r="H38" s="51"/>
      <c r="I38" s="52" t="s">
        <v>39</v>
      </c>
      <c r="J38" s="50">
        <f>E38*G38</f>
        <v>30000</v>
      </c>
      <c r="K38" s="43"/>
      <c r="L38" s="43" t="s">
        <v>29</v>
      </c>
      <c r="M38" s="53"/>
      <c r="N38" s="45"/>
      <c r="O38" s="45"/>
    </row>
    <row r="39" spans="1:16" ht="20.25" customHeight="1" thickTop="1" thickBot="1">
      <c r="B39" s="39" t="s">
        <v>33</v>
      </c>
      <c r="C39" s="40"/>
      <c r="D39" s="40"/>
      <c r="E39" s="19">
        <v>3</v>
      </c>
      <c r="F39" s="49" t="s">
        <v>50</v>
      </c>
      <c r="G39" s="50">
        <v>13000</v>
      </c>
      <c r="H39" s="51"/>
      <c r="I39" s="52" t="s">
        <v>39</v>
      </c>
      <c r="J39" s="50">
        <f>E39*G39</f>
        <v>39000</v>
      </c>
      <c r="K39" s="43"/>
      <c r="L39" s="43" t="s">
        <v>29</v>
      </c>
      <c r="M39" s="53"/>
      <c r="N39" s="45"/>
      <c r="O39" s="45"/>
    </row>
    <row r="40" spans="1:16" ht="20.25" customHeight="1" thickTop="1">
      <c r="B40" s="54" t="s">
        <v>28</v>
      </c>
      <c r="C40" s="55"/>
      <c r="D40" s="55"/>
      <c r="E40" s="141">
        <f>J38+J39</f>
        <v>69000</v>
      </c>
      <c r="F40" s="141"/>
      <c r="G40" s="43" t="s">
        <v>29</v>
      </c>
      <c r="H40" s="43"/>
      <c r="I40" s="43"/>
      <c r="J40" s="43"/>
      <c r="K40" s="43"/>
      <c r="L40" s="51"/>
      <c r="M40" s="45"/>
      <c r="N40" s="45"/>
      <c r="O40" s="45"/>
    </row>
    <row r="41" spans="1:16" ht="6" customHeight="1">
      <c r="B41" s="56"/>
      <c r="C41" s="53"/>
      <c r="D41" s="53"/>
      <c r="E41" s="53"/>
      <c r="F41" s="53"/>
      <c r="G41" s="46"/>
      <c r="H41" s="57"/>
      <c r="I41" s="46"/>
      <c r="J41" s="46"/>
      <c r="K41" s="46"/>
      <c r="L41" s="53"/>
      <c r="M41" s="53"/>
      <c r="N41" s="53"/>
      <c r="O41" s="53"/>
    </row>
    <row r="42" spans="1:16" s="7" customFormat="1" ht="27" customHeight="1">
      <c r="B42" s="58" t="s">
        <v>7</v>
      </c>
      <c r="C42" s="59" t="s">
        <v>21</v>
      </c>
      <c r="D42" s="59" t="s">
        <v>8</v>
      </c>
      <c r="E42" s="60" t="s">
        <v>51</v>
      </c>
      <c r="F42" s="58" t="s">
        <v>9</v>
      </c>
      <c r="G42" s="58" t="s">
        <v>10</v>
      </c>
      <c r="H42" s="58" t="s">
        <v>11</v>
      </c>
      <c r="I42" s="61" t="s">
        <v>12</v>
      </c>
      <c r="J42" s="61" t="s">
        <v>13</v>
      </c>
      <c r="K42" s="58" t="s">
        <v>14</v>
      </c>
      <c r="L42" s="58" t="s">
        <v>15</v>
      </c>
      <c r="M42" s="58" t="s">
        <v>6</v>
      </c>
      <c r="N42" s="58" t="s">
        <v>5</v>
      </c>
      <c r="O42" s="59" t="s">
        <v>38</v>
      </c>
      <c r="P42" s="10" t="s">
        <v>16</v>
      </c>
    </row>
    <row r="43" spans="1:16" ht="17.25" customHeight="1" thickBot="1">
      <c r="B43" s="62" t="s">
        <v>40</v>
      </c>
      <c r="C43" s="59" t="s">
        <v>4</v>
      </c>
      <c r="D43" s="63" t="s">
        <v>3</v>
      </c>
      <c r="E43" s="64">
        <v>41900001</v>
      </c>
      <c r="F43" s="63" t="s">
        <v>17</v>
      </c>
      <c r="G43" s="63" t="s">
        <v>18</v>
      </c>
      <c r="H43" s="63" t="str">
        <f>F43&amp;G43</f>
        <v>算盤太郎</v>
      </c>
      <c r="I43" s="65" t="s">
        <v>19</v>
      </c>
      <c r="J43" s="65" t="s">
        <v>20</v>
      </c>
      <c r="K43" s="63" t="str">
        <f>I43&amp;J43</f>
        <v>ソロバンタロウ</v>
      </c>
      <c r="L43" s="63" t="s">
        <v>2</v>
      </c>
      <c r="M43" s="63" t="s">
        <v>64</v>
      </c>
      <c r="N43" s="115" t="s">
        <v>1</v>
      </c>
      <c r="O43" s="63" t="s">
        <v>0</v>
      </c>
      <c r="P43" s="29"/>
    </row>
    <row r="44" spans="1:16" ht="17.25" customHeight="1" thickTop="1">
      <c r="B44" s="20">
        <v>1</v>
      </c>
      <c r="C44" s="34"/>
      <c r="D44" s="95" t="s">
        <v>71</v>
      </c>
      <c r="E44" s="93">
        <v>80100133</v>
      </c>
      <c r="F44" s="87" t="s">
        <v>72</v>
      </c>
      <c r="G44" s="87" t="s">
        <v>91</v>
      </c>
      <c r="H44" s="88" t="str">
        <f t="shared" ref="H44:H63" si="0">F44&amp;G44</f>
        <v>大村珠</v>
      </c>
      <c r="I44" s="100" t="s">
        <v>73</v>
      </c>
      <c r="J44" s="100" t="s">
        <v>92</v>
      </c>
      <c r="K44" s="88" t="str">
        <f t="shared" ref="K44:K63" si="1">I44&amp;J44</f>
        <v>オオムラタマ</v>
      </c>
      <c r="L44" s="101" t="s">
        <v>74</v>
      </c>
      <c r="M44" s="102" t="s">
        <v>64</v>
      </c>
      <c r="N44" s="116" t="s">
        <v>1</v>
      </c>
      <c r="O44" s="103" t="s">
        <v>75</v>
      </c>
      <c r="P44" s="35"/>
    </row>
    <row r="45" spans="1:16" ht="17.25" customHeight="1">
      <c r="B45" s="20">
        <v>2</v>
      </c>
      <c r="C45" s="34"/>
      <c r="D45" s="96" t="s">
        <v>71</v>
      </c>
      <c r="E45" s="94">
        <v>80100003</v>
      </c>
      <c r="F45" s="90" t="s">
        <v>77</v>
      </c>
      <c r="G45" s="90" t="s">
        <v>94</v>
      </c>
      <c r="H45" s="91" t="str">
        <f t="shared" si="0"/>
        <v>宮城二郎</v>
      </c>
      <c r="I45" s="104" t="s">
        <v>84</v>
      </c>
      <c r="J45" s="104" t="s">
        <v>97</v>
      </c>
      <c r="K45" s="91" t="str">
        <f t="shared" si="1"/>
        <v>ミヤギジロウ</v>
      </c>
      <c r="L45" s="105" t="s">
        <v>74</v>
      </c>
      <c r="M45" s="106" t="s">
        <v>64</v>
      </c>
      <c r="N45" s="106" t="s">
        <v>68</v>
      </c>
      <c r="O45" s="107" t="s">
        <v>75</v>
      </c>
      <c r="P45" s="35"/>
    </row>
    <row r="46" spans="1:16" ht="17.25" customHeight="1">
      <c r="B46" s="20">
        <v>3</v>
      </c>
      <c r="C46" s="34"/>
      <c r="D46" s="96" t="s">
        <v>71</v>
      </c>
      <c r="E46" s="108">
        <v>80100008</v>
      </c>
      <c r="F46" s="109" t="s">
        <v>78</v>
      </c>
      <c r="G46" s="90" t="s">
        <v>76</v>
      </c>
      <c r="H46" s="91" t="str">
        <f t="shared" si="0"/>
        <v>秋田珠洲</v>
      </c>
      <c r="I46" s="110" t="s">
        <v>85</v>
      </c>
      <c r="J46" s="110" t="s">
        <v>93</v>
      </c>
      <c r="K46" s="91" t="str">
        <f t="shared" si="1"/>
        <v>アキタスズ</v>
      </c>
      <c r="L46" s="105" t="s">
        <v>74</v>
      </c>
      <c r="M46" s="106" t="s">
        <v>64</v>
      </c>
      <c r="N46" s="106" t="s">
        <v>68</v>
      </c>
      <c r="O46" s="107" t="s">
        <v>75</v>
      </c>
      <c r="P46" s="35"/>
    </row>
    <row r="47" spans="1:16" ht="17.25" customHeight="1">
      <c r="B47" s="20">
        <v>4</v>
      </c>
      <c r="C47" s="34"/>
      <c r="D47" s="96" t="s">
        <v>71</v>
      </c>
      <c r="E47" s="108">
        <v>80100023</v>
      </c>
      <c r="F47" s="109" t="s">
        <v>79</v>
      </c>
      <c r="G47" s="109" t="s">
        <v>95</v>
      </c>
      <c r="H47" s="91" t="str">
        <f t="shared" si="0"/>
        <v>福島三郎</v>
      </c>
      <c r="I47" s="110" t="s">
        <v>86</v>
      </c>
      <c r="J47" s="110" t="s">
        <v>98</v>
      </c>
      <c r="K47" s="91" t="str">
        <f t="shared" si="1"/>
        <v>フクシマサブロウ</v>
      </c>
      <c r="L47" s="105" t="s">
        <v>74</v>
      </c>
      <c r="M47" s="106" t="s">
        <v>64</v>
      </c>
      <c r="N47" s="106" t="s">
        <v>68</v>
      </c>
      <c r="O47" s="107" t="s">
        <v>75</v>
      </c>
      <c r="P47" s="35"/>
    </row>
    <row r="48" spans="1:16" ht="17.25" customHeight="1">
      <c r="B48" s="20">
        <v>5</v>
      </c>
      <c r="C48" s="34"/>
      <c r="D48" s="96" t="s">
        <v>71</v>
      </c>
      <c r="E48" s="108">
        <v>80100054</v>
      </c>
      <c r="F48" s="109" t="s">
        <v>80</v>
      </c>
      <c r="G48" s="109" t="s">
        <v>96</v>
      </c>
      <c r="H48" s="91" t="str">
        <f t="shared" si="0"/>
        <v>石川四郎</v>
      </c>
      <c r="I48" s="110" t="s">
        <v>87</v>
      </c>
      <c r="J48" s="110" t="s">
        <v>99</v>
      </c>
      <c r="K48" s="91" t="str">
        <f t="shared" si="1"/>
        <v>イシカワシロウ</v>
      </c>
      <c r="L48" s="105" t="s">
        <v>74</v>
      </c>
      <c r="M48" s="106" t="s">
        <v>64</v>
      </c>
      <c r="N48" s="106" t="s">
        <v>68</v>
      </c>
      <c r="O48" s="107" t="s">
        <v>75</v>
      </c>
      <c r="P48" s="35"/>
    </row>
    <row r="49" spans="2:16" ht="17.25" customHeight="1">
      <c r="B49" s="20">
        <v>6</v>
      </c>
      <c r="C49" s="34"/>
      <c r="D49" s="97" t="s">
        <v>33</v>
      </c>
      <c r="E49" s="109">
        <v>99999999</v>
      </c>
      <c r="F49" s="109" t="s">
        <v>81</v>
      </c>
      <c r="G49" s="109" t="s">
        <v>101</v>
      </c>
      <c r="H49" s="91" t="str">
        <f t="shared" si="0"/>
        <v>千葉八</v>
      </c>
      <c r="I49" s="110" t="s">
        <v>88</v>
      </c>
      <c r="J49" s="110" t="s">
        <v>102</v>
      </c>
      <c r="K49" s="91" t="str">
        <f t="shared" si="1"/>
        <v>チバハチ</v>
      </c>
      <c r="L49" s="105" t="s">
        <v>74</v>
      </c>
      <c r="M49" s="106" t="s">
        <v>64</v>
      </c>
      <c r="N49" s="106" t="s">
        <v>68</v>
      </c>
      <c r="O49" s="107" t="s">
        <v>75</v>
      </c>
      <c r="P49" s="35"/>
    </row>
    <row r="50" spans="2:16" ht="17.25" customHeight="1">
      <c r="B50" s="20">
        <v>7</v>
      </c>
      <c r="C50" s="34"/>
      <c r="D50" s="97" t="s">
        <v>33</v>
      </c>
      <c r="E50" s="109">
        <v>99999999</v>
      </c>
      <c r="F50" s="109" t="s">
        <v>82</v>
      </c>
      <c r="G50" s="109" t="s">
        <v>100</v>
      </c>
      <c r="H50" s="91" t="str">
        <f t="shared" si="0"/>
        <v>福井五郎</v>
      </c>
      <c r="I50" s="110" t="s">
        <v>89</v>
      </c>
      <c r="J50" s="110" t="s">
        <v>92</v>
      </c>
      <c r="K50" s="91" t="str">
        <f t="shared" si="1"/>
        <v>フクイタマ</v>
      </c>
      <c r="L50" s="105" t="s">
        <v>74</v>
      </c>
      <c r="M50" s="106" t="s">
        <v>64</v>
      </c>
      <c r="N50" s="106" t="s">
        <v>68</v>
      </c>
      <c r="O50" s="107" t="s">
        <v>75</v>
      </c>
      <c r="P50" s="35"/>
    </row>
    <row r="51" spans="2:16" ht="17.25" customHeight="1">
      <c r="B51" s="20">
        <v>8</v>
      </c>
      <c r="C51" s="34"/>
      <c r="D51" s="97" t="s">
        <v>33</v>
      </c>
      <c r="E51" s="109">
        <v>99999999</v>
      </c>
      <c r="F51" s="109" t="s">
        <v>83</v>
      </c>
      <c r="G51" s="109" t="s">
        <v>103</v>
      </c>
      <c r="H51" s="91" t="str">
        <f t="shared" si="0"/>
        <v>奈良六輔</v>
      </c>
      <c r="I51" s="110" t="s">
        <v>90</v>
      </c>
      <c r="J51" s="110" t="s">
        <v>104</v>
      </c>
      <c r="K51" s="91" t="str">
        <f t="shared" si="1"/>
        <v>ナラロクスケ</v>
      </c>
      <c r="L51" s="105" t="s">
        <v>74</v>
      </c>
      <c r="M51" s="106" t="s">
        <v>64</v>
      </c>
      <c r="N51" s="106" t="s">
        <v>68</v>
      </c>
      <c r="O51" s="107" t="s">
        <v>75</v>
      </c>
      <c r="P51" s="35"/>
    </row>
    <row r="52" spans="2:16" ht="17.25" customHeight="1">
      <c r="B52" s="20">
        <v>9</v>
      </c>
      <c r="C52" s="34"/>
      <c r="D52" s="98"/>
      <c r="E52" s="109"/>
      <c r="F52" s="109"/>
      <c r="G52" s="109"/>
      <c r="H52" s="91" t="str">
        <f t="shared" si="0"/>
        <v/>
      </c>
      <c r="I52" s="110"/>
      <c r="J52" s="110"/>
      <c r="K52" s="91" t="str">
        <f t="shared" si="1"/>
        <v/>
      </c>
      <c r="L52" s="109"/>
      <c r="M52" s="109"/>
      <c r="N52" s="106"/>
      <c r="O52" s="107"/>
      <c r="P52" s="35"/>
    </row>
    <row r="53" spans="2:16" ht="17.25" customHeight="1">
      <c r="B53" s="20">
        <v>10</v>
      </c>
      <c r="C53" s="34"/>
      <c r="D53" s="98"/>
      <c r="E53" s="109"/>
      <c r="F53" s="109"/>
      <c r="G53" s="109"/>
      <c r="H53" s="91" t="str">
        <f t="shared" si="0"/>
        <v/>
      </c>
      <c r="I53" s="110"/>
      <c r="J53" s="110"/>
      <c r="K53" s="91" t="str">
        <f t="shared" si="1"/>
        <v/>
      </c>
      <c r="L53" s="109"/>
      <c r="M53" s="109"/>
      <c r="N53" s="106"/>
      <c r="O53" s="107"/>
      <c r="P53" s="35"/>
    </row>
    <row r="54" spans="2:16" ht="17.25" customHeight="1">
      <c r="B54" s="20">
        <v>11</v>
      </c>
      <c r="C54" s="34"/>
      <c r="D54" s="98"/>
      <c r="E54" s="109"/>
      <c r="F54" s="109"/>
      <c r="G54" s="109"/>
      <c r="H54" s="91" t="str">
        <f t="shared" si="0"/>
        <v/>
      </c>
      <c r="I54" s="110"/>
      <c r="J54" s="110"/>
      <c r="K54" s="91" t="str">
        <f t="shared" si="1"/>
        <v/>
      </c>
      <c r="L54" s="109"/>
      <c r="M54" s="109"/>
      <c r="N54" s="106"/>
      <c r="O54" s="107"/>
      <c r="P54" s="35"/>
    </row>
    <row r="55" spans="2:16" ht="17.25" customHeight="1">
      <c r="B55" s="20">
        <v>12</v>
      </c>
      <c r="C55" s="34"/>
      <c r="D55" s="98"/>
      <c r="E55" s="109"/>
      <c r="F55" s="109"/>
      <c r="G55" s="109"/>
      <c r="H55" s="91" t="str">
        <f t="shared" si="0"/>
        <v/>
      </c>
      <c r="I55" s="110"/>
      <c r="J55" s="110"/>
      <c r="K55" s="91" t="str">
        <f t="shared" si="1"/>
        <v/>
      </c>
      <c r="L55" s="109"/>
      <c r="M55" s="109"/>
      <c r="N55" s="106"/>
      <c r="O55" s="107"/>
      <c r="P55" s="35"/>
    </row>
    <row r="56" spans="2:16" ht="17.25" customHeight="1">
      <c r="B56" s="20">
        <v>13</v>
      </c>
      <c r="C56" s="34"/>
      <c r="D56" s="98"/>
      <c r="E56" s="109"/>
      <c r="F56" s="109"/>
      <c r="G56" s="109"/>
      <c r="H56" s="91" t="str">
        <f t="shared" si="0"/>
        <v/>
      </c>
      <c r="I56" s="110"/>
      <c r="J56" s="110"/>
      <c r="K56" s="91" t="str">
        <f t="shared" si="1"/>
        <v/>
      </c>
      <c r="L56" s="109"/>
      <c r="M56" s="109"/>
      <c r="N56" s="106"/>
      <c r="O56" s="107"/>
      <c r="P56" s="35"/>
    </row>
    <row r="57" spans="2:16" ht="17.25" customHeight="1">
      <c r="B57" s="20">
        <v>14</v>
      </c>
      <c r="C57" s="34"/>
      <c r="D57" s="98"/>
      <c r="E57" s="109"/>
      <c r="F57" s="109"/>
      <c r="G57" s="109"/>
      <c r="H57" s="91" t="str">
        <f t="shared" si="0"/>
        <v/>
      </c>
      <c r="I57" s="110"/>
      <c r="J57" s="110"/>
      <c r="K57" s="91" t="str">
        <f t="shared" si="1"/>
        <v/>
      </c>
      <c r="L57" s="109"/>
      <c r="M57" s="109"/>
      <c r="N57" s="106"/>
      <c r="O57" s="107"/>
      <c r="P57" s="35"/>
    </row>
    <row r="58" spans="2:16" ht="17.25" customHeight="1">
      <c r="B58" s="20">
        <v>15</v>
      </c>
      <c r="C58" s="34"/>
      <c r="D58" s="98"/>
      <c r="E58" s="109"/>
      <c r="F58" s="109"/>
      <c r="G58" s="109"/>
      <c r="H58" s="91" t="str">
        <f t="shared" si="0"/>
        <v/>
      </c>
      <c r="I58" s="110"/>
      <c r="J58" s="110"/>
      <c r="K58" s="91" t="str">
        <f t="shared" si="1"/>
        <v/>
      </c>
      <c r="L58" s="109"/>
      <c r="M58" s="109"/>
      <c r="N58" s="106"/>
      <c r="O58" s="107"/>
      <c r="P58" s="35"/>
    </row>
    <row r="59" spans="2:16" ht="17.25" customHeight="1">
      <c r="B59" s="20">
        <v>16</v>
      </c>
      <c r="C59" s="34"/>
      <c r="D59" s="98"/>
      <c r="E59" s="109"/>
      <c r="F59" s="109"/>
      <c r="G59" s="109"/>
      <c r="H59" s="91" t="str">
        <f t="shared" si="0"/>
        <v/>
      </c>
      <c r="I59" s="110"/>
      <c r="J59" s="110"/>
      <c r="K59" s="91" t="str">
        <f t="shared" si="1"/>
        <v/>
      </c>
      <c r="L59" s="109"/>
      <c r="M59" s="109"/>
      <c r="N59" s="106"/>
      <c r="O59" s="107"/>
      <c r="P59" s="35"/>
    </row>
    <row r="60" spans="2:16" ht="17.25" customHeight="1">
      <c r="B60" s="20">
        <v>17</v>
      </c>
      <c r="C60" s="34"/>
      <c r="D60" s="98"/>
      <c r="E60" s="109"/>
      <c r="F60" s="109"/>
      <c r="G60" s="109"/>
      <c r="H60" s="91" t="str">
        <f t="shared" si="0"/>
        <v/>
      </c>
      <c r="I60" s="110"/>
      <c r="J60" s="110"/>
      <c r="K60" s="91" t="str">
        <f t="shared" si="1"/>
        <v/>
      </c>
      <c r="L60" s="109"/>
      <c r="M60" s="109"/>
      <c r="N60" s="106"/>
      <c r="O60" s="107"/>
      <c r="P60" s="35"/>
    </row>
    <row r="61" spans="2:16" ht="17.25" customHeight="1">
      <c r="B61" s="20">
        <v>18</v>
      </c>
      <c r="C61" s="34"/>
      <c r="D61" s="98"/>
      <c r="E61" s="109"/>
      <c r="F61" s="109"/>
      <c r="G61" s="109"/>
      <c r="H61" s="91" t="str">
        <f t="shared" si="0"/>
        <v/>
      </c>
      <c r="I61" s="110"/>
      <c r="J61" s="110"/>
      <c r="K61" s="91" t="str">
        <f t="shared" si="1"/>
        <v/>
      </c>
      <c r="L61" s="109"/>
      <c r="M61" s="109"/>
      <c r="N61" s="106"/>
      <c r="O61" s="107"/>
      <c r="P61" s="35"/>
    </row>
    <row r="62" spans="2:16" ht="17.25" customHeight="1">
      <c r="B62" s="20">
        <v>19</v>
      </c>
      <c r="C62" s="34"/>
      <c r="D62" s="98"/>
      <c r="E62" s="109"/>
      <c r="F62" s="109"/>
      <c r="G62" s="109"/>
      <c r="H62" s="91" t="str">
        <f t="shared" si="0"/>
        <v/>
      </c>
      <c r="I62" s="110"/>
      <c r="J62" s="110"/>
      <c r="K62" s="91" t="str">
        <f t="shared" si="1"/>
        <v/>
      </c>
      <c r="L62" s="109"/>
      <c r="M62" s="109"/>
      <c r="N62" s="106"/>
      <c r="O62" s="107"/>
      <c r="P62" s="35"/>
    </row>
    <row r="63" spans="2:16" ht="17.25" customHeight="1" thickBot="1">
      <c r="B63" s="20">
        <v>20</v>
      </c>
      <c r="C63" s="34"/>
      <c r="D63" s="99"/>
      <c r="E63" s="111"/>
      <c r="F63" s="111"/>
      <c r="G63" s="111"/>
      <c r="H63" s="92" t="str">
        <f t="shared" si="0"/>
        <v/>
      </c>
      <c r="I63" s="112"/>
      <c r="J63" s="112"/>
      <c r="K63" s="92" t="str">
        <f t="shared" si="1"/>
        <v/>
      </c>
      <c r="L63" s="111"/>
      <c r="M63" s="111"/>
      <c r="N63" s="114"/>
      <c r="O63" s="113"/>
      <c r="P63" s="35"/>
    </row>
    <row r="64" spans="2:16" ht="15" thickTop="1">
      <c r="B64" s="21" t="s">
        <v>49</v>
      </c>
      <c r="C64" s="28"/>
      <c r="D64" s="2"/>
      <c r="E64" s="2"/>
      <c r="F64" s="2"/>
      <c r="G64" s="2"/>
      <c r="H64" s="2"/>
      <c r="I64" s="2"/>
      <c r="J64" s="2"/>
      <c r="K64" s="2"/>
      <c r="L64" s="2"/>
      <c r="M64" s="2"/>
    </row>
    <row r="65" spans="2:13" ht="14.25">
      <c r="B65" s="21" t="s">
        <v>42</v>
      </c>
      <c r="C65" s="28"/>
      <c r="D65" s="2"/>
      <c r="E65" s="2"/>
      <c r="F65" s="2"/>
      <c r="G65" s="2"/>
      <c r="H65" s="2"/>
      <c r="I65" s="2"/>
      <c r="J65" s="2"/>
      <c r="K65" s="2"/>
      <c r="L65" s="2"/>
      <c r="M65" s="2"/>
    </row>
  </sheetData>
  <sheetProtection selectLockedCells="1"/>
  <protectedRanges>
    <protectedRange sqref="E10:G10 E12:G12 E14:G14 E16:G16 E18:G18 E25:G25 E29:F29 E31:F31 E33:F33 E38:E39 D44:O63" name="入力範囲"/>
  </protectedRanges>
  <mergeCells count="10">
    <mergeCell ref="E10:G10"/>
    <mergeCell ref="E12:G12"/>
    <mergeCell ref="E14:G14"/>
    <mergeCell ref="E16:G16"/>
    <mergeCell ref="E18:G18"/>
    <mergeCell ref="E29:F29"/>
    <mergeCell ref="E31:F31"/>
    <mergeCell ref="E40:F40"/>
    <mergeCell ref="E25:I25"/>
    <mergeCell ref="E33:J33"/>
  </mergeCells>
  <phoneticPr fontId="1"/>
  <dataValidations count="8">
    <dataValidation imeMode="halfKatakana" allowBlank="1" showInputMessage="1" showErrorMessage="1" sqref="E19:E21"/>
    <dataValidation type="list" allowBlank="1" showInputMessage="1" showErrorMessage="1" sqref="G26:G27 E25">
      <formula1>"参加しない,6月9日(水)11：00～12：00参加希望,6月16日(水)11：00～12：00参加希望,両日参加希望 ,参加したいが日程が合わない"</formula1>
    </dataValidation>
    <dataValidation type="list" allowBlank="1" showInputMessage="1" showErrorMessage="1" sqref="E14">
      <formula1>"パソコン,iPad,スマートフォン"</formula1>
    </dataValidation>
    <dataValidation imeMode="hiragana" allowBlank="1" showInputMessage="1" showErrorMessage="1" sqref="D44:D63 H40 K33:K34 M33:O34 M44:M63 J38:L39 N38:O39 E33:J33 E34:F34 F44:G63"/>
    <dataValidation type="list" allowBlank="1" showInputMessage="1" showErrorMessage="1" sqref="E29">
      <formula1>"ゆうちょ銀行,みずほ銀行"</formula1>
    </dataValidation>
    <dataValidation imeMode="fullKatakana" allowBlank="1" showInputMessage="1" showErrorMessage="1" sqref="G40 I44:J63"/>
    <dataValidation imeMode="halfAlpha" allowBlank="1" showInputMessage="1" showErrorMessage="1" sqref="E40:F40 N44:O63 E18:G18 L44:L63 E38:E39 E44:E63"/>
    <dataValidation type="list" allowBlank="1" showInputMessage="1" showErrorMessage="1" sqref="C43:C63">
      <formula1>"会員,一般"</formula1>
    </dataValidation>
  </dataValidations>
  <hyperlinks>
    <hyperlink ref="N43" r:id="rId1"/>
    <hyperlink ref="N44" r:id="rId2"/>
  </hyperlinks>
  <pageMargins left="0.7" right="0.7" top="0.75" bottom="0.75" header="0.3" footer="0.3"/>
  <pageSetup paperSize="9" orientation="landscape" r:id="rId3"/>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グループ用</vt:lpstr>
      <vt:lpstr>書き方見本</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佳奈子</dc:creator>
  <cp:lastModifiedBy>nakayamakanako</cp:lastModifiedBy>
  <cp:lastPrinted>2021-04-16T06:32:46Z</cp:lastPrinted>
  <dcterms:created xsi:type="dcterms:W3CDTF">2020-10-16T06:57:10Z</dcterms:created>
  <dcterms:modified xsi:type="dcterms:W3CDTF">2021-05-10T06:11:55Z</dcterms:modified>
</cp:coreProperties>
</file>